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m\Zakupy\KUPCY OPERACYJNI\Zapotrzebowania\KAMIL\Nowa procedura\Usługi\25DFBT939 - Wyk. rem. mech. kapitalizowanego kotła K-13 w EC Pruszków\"/>
    </mc:Choice>
  </mc:AlternateContent>
  <xr:revisionPtr revIDLastSave="0" documentId="13_ncr:1_{32B0FE72-DB97-4A7A-9174-B8665E5F827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ace" sheetId="16" r:id="rId1"/>
    <sheet name="Materiały" sheetId="17" r:id="rId2"/>
    <sheet name="Prace dodatkowe" sheetId="18" r:id="rId3"/>
  </sheets>
  <definedNames>
    <definedName name="_Hlk129327758" localSheetId="0">Prace!#REF!</definedName>
    <definedName name="_Hlk144102062" localSheetId="0">Prace!#REF!</definedName>
    <definedName name="_xlnm.Print_Area" localSheetId="1">Materiały!$A$1:$K$110</definedName>
    <definedName name="_xlnm.Print_Area" localSheetId="0">Prace!$A$1:$H$66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8" l="1"/>
</calcChain>
</file>

<file path=xl/sharedStrings.xml><?xml version="1.0" encoding="utf-8"?>
<sst xmlns="http://schemas.openxmlformats.org/spreadsheetml/2006/main" count="871" uniqueCount="371">
  <si>
    <t>1.1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</si>
  <si>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</si>
  <si>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</si>
  <si>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</si>
  <si>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</si>
  <si>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</si>
  <si>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</si>
  <si>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</si>
  <si>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</si>
  <si>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</si>
  <si>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</si>
  <si>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</si>
  <si>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</si>
  <si>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</si>
  <si>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</si>
  <si>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</si>
  <si>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</si>
  <si>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</si>
  <si>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</si>
  <si>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szt.</t>
  </si>
  <si>
    <t>Lp. materiału dla podzespołu</t>
  </si>
  <si>
    <t>Inne materiały - koszt zakupu Wykonawcy</t>
  </si>
  <si>
    <t>kpl.</t>
  </si>
  <si>
    <t>jm</t>
  </si>
  <si>
    <t>ilość</t>
  </si>
  <si>
    <t>Wyszczególnienie</t>
  </si>
  <si>
    <t>Suma</t>
  </si>
  <si>
    <t>TABELA NR 3</t>
  </si>
  <si>
    <t>Umowa nr:</t>
  </si>
  <si>
    <t>kg</t>
  </si>
  <si>
    <t>Papier ceramiczny</t>
  </si>
  <si>
    <t>Cena jednostkowa Netto  [PLN]</t>
  </si>
  <si>
    <t>rbg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</si>
  <si>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</si>
  <si>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1200</t>
    </r>
    <r>
      <rPr>
        <vertAlign val="superscript"/>
        <sz val="10"/>
        <rFont val="Calibri"/>
        <family val="2"/>
        <charset val="238"/>
        <scheme val="minor"/>
      </rPr>
      <t>0</t>
    </r>
    <r>
      <rPr>
        <sz val="10"/>
        <rFont val="Calibri"/>
        <family val="2"/>
        <charset val="238"/>
        <scheme val="minor"/>
      </rPr>
      <t>C grubość 3mm</t>
    </r>
  </si>
  <si>
    <t>POLONIT</t>
  </si>
  <si>
    <t>l</t>
  </si>
  <si>
    <t>Smar</t>
  </si>
  <si>
    <t>mb</t>
  </si>
  <si>
    <t>Cena sumaryczna Netto [PLN]</t>
  </si>
  <si>
    <t>Załącznik nr 1 - Cennik i zakres prac</t>
  </si>
  <si>
    <t>m2</t>
  </si>
  <si>
    <t>3.1</t>
  </si>
  <si>
    <t>3.2</t>
  </si>
  <si>
    <t>5.1</t>
  </si>
  <si>
    <t>5.2</t>
  </si>
  <si>
    <t>5.3</t>
  </si>
  <si>
    <t>5.4</t>
  </si>
  <si>
    <t>5.5</t>
  </si>
  <si>
    <t>5.6</t>
  </si>
  <si>
    <t>5.7</t>
  </si>
  <si>
    <t>SUMA</t>
  </si>
  <si>
    <t>SKF</t>
  </si>
  <si>
    <t>Sznur grafitowy</t>
  </si>
  <si>
    <t>12x12</t>
  </si>
  <si>
    <t>Łącznik elastyczny do sprzęgła 55A 70B</t>
  </si>
  <si>
    <t>Smarownica simalube 125</t>
  </si>
  <si>
    <t>ŁT43</t>
  </si>
  <si>
    <t>Łożysko baryłkowe</t>
  </si>
  <si>
    <t>FILTR ZEOS s.r.o.</t>
  </si>
  <si>
    <t>Sznur uszczelniający  10x10-0,8m, Acryl s PTFE</t>
  </si>
  <si>
    <t>Płyta uszczelkarska gr5mm</t>
  </si>
  <si>
    <t>MT2/128 gr25mm</t>
  </si>
  <si>
    <t>ZAMAC Kraków</t>
  </si>
  <si>
    <t>BZMO Bolesławiec</t>
  </si>
  <si>
    <t xml:space="preserve">Klej </t>
  </si>
  <si>
    <t>K14</t>
  </si>
  <si>
    <t>Piecolep</t>
  </si>
  <si>
    <t>Pręt</t>
  </si>
  <si>
    <t>1.1 i 1.2</t>
  </si>
  <si>
    <t>3-1812-4312</t>
  </si>
  <si>
    <t>FA-300</t>
  </si>
  <si>
    <t>ø8 mm X15CrNiSi25-21</t>
  </si>
  <si>
    <t>FPM S.A.</t>
  </si>
  <si>
    <t>1</t>
  </si>
  <si>
    <t>2</t>
  </si>
  <si>
    <t>3</t>
  </si>
  <si>
    <t>4</t>
  </si>
  <si>
    <t>5</t>
  </si>
  <si>
    <t>6</t>
  </si>
  <si>
    <t>Gumowy element zaworu</t>
  </si>
  <si>
    <t xml:space="preserve">szt. </t>
  </si>
  <si>
    <t>Tubes International</t>
  </si>
  <si>
    <t>METALFLEX M - wymagana weryfikacja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</si>
  <si>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</si>
  <si>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</si>
  <si>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</si>
  <si>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</si>
  <si>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</si>
  <si>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</si>
  <si>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</si>
  <si>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</si>
  <si>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</si>
  <si>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</si>
  <si>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</si>
  <si>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</si>
  <si>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</si>
  <si>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Wąż elastyczny DN50</t>
  </si>
  <si>
    <t>Wąż elastyczny DN65</t>
  </si>
  <si>
    <t>Uszczelki do węża elastycznego  DN50</t>
  </si>
  <si>
    <t>Uszczelki do węża elastycznego  DN65</t>
  </si>
  <si>
    <t>7.1</t>
  </si>
  <si>
    <t>Instalacja gazu procesowego:
•	Czyszczenie przepustnicy regulacyjnej gazu procesowego: DN100/DN125/DN150.
•	Wymian uszczelnień na kołnierzach</t>
  </si>
  <si>
    <t xml:space="preserve">Wysokość narzutu na koszty zakupu Innych materiałów dla kwoty określonej w wierszu powyżej: 20.000 PLN przy stawce narzutu .....% czyli 20.000,00 PLN x .......% narzutu = ............ - kwota narzutu </t>
  </si>
  <si>
    <r>
      <t>200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C</t>
    </r>
  </si>
  <si>
    <t>Uszczelki lancy wtryskowej  DN50</t>
  </si>
  <si>
    <t>Uszczelki lancy wtryskowej  DN65</t>
  </si>
  <si>
    <t>420 ml kartridże</t>
  </si>
  <si>
    <t>Uszczelki na kołnierze tłumika</t>
  </si>
  <si>
    <t xml:space="preserve">Przewód poliamidowy PA10/8 </t>
  </si>
  <si>
    <t>Sznur uszczelniający</t>
  </si>
  <si>
    <t>md</t>
  </si>
  <si>
    <t>2.11</t>
  </si>
  <si>
    <t>Remont zaworu migałkowego ZM-200 wraz z materiałami:
•	wymiana uszczelnień kołnierzowych zaworów
•	wymiana uszczelek dekla rewizyjnego
•	oczyszczenie mechanizmu migawek
•	uszczelnienie powierzchni styku migawek</t>
  </si>
  <si>
    <t>2.12</t>
  </si>
  <si>
    <t>Remont pompy produktu PTM 300/0265-300:
•	Sprawdzenie stopnia zużycia wirnika i zwory (+ sporządzenie dokumentacji fotograficznej) 
•	Sprawdzenie stopnia zużycia: prostych odcinków rurociągów przed i za aparatem wydmuchowym oraz dyszy głównej i dyfuzora (+ sporządzenie dokumentacji fotograficznej)
•	Wymiana smaru w smarownicy automatycznej uszczelnienia wału pompy
•	Wymiana sznura w dławnicy i maty aeracyjnej
•	Czyszczenie kompensatora.
•	Wymiana przewodów i złączek na instalacji sprężonego powietrza wraz z materiałami
•	Sprawdzenie i ewentualnie usuniecie nieszczelność połączeń w obrębie pompy</t>
  </si>
  <si>
    <t>Remont pompy sorbentu PTM 300/0265-300:
•	Sprawdzenie stopnia zużycia wirnika i zwory (+ sporządzenie dokumentacji fotograficznej) 
•	Sprawdzenie stopnia zużycia: prostych odcinków rurociągów przed i za aparatem wydmuchowym oraz dyszy głównej i dyfuzora (+ sporządzenie dokumentacji fotograficznej)
•	Wymiana smaru w smarownicy automatycznej uszczelnienia wału pompy
•	Wymiana sznura w dławnicy i maty aeracyjnej
•	Czyszczenie kompensatora.
•	Wymiana przewodów i złączek na instalacji sprężonego powietrza wraz z materiałami
•	Sprawdzenie i ewentualnie usuniecie nieszczelność połączeń w obrębie pompy</t>
  </si>
  <si>
    <t>3.3</t>
  </si>
  <si>
    <t>FI150SB</t>
  </si>
  <si>
    <t>Instalacja gazu procesowego:
•	Wymiana węża elastycznego DN50, DN65 do dysz w tym niezbędny demontaż i montaż izolacji</t>
  </si>
  <si>
    <t xml:space="preserve">Uszczelka </t>
  </si>
  <si>
    <t>DN65 PN16  Spetograf GUS 31</t>
  </si>
  <si>
    <t>DN250 PN16 Spetograf GUS 31</t>
  </si>
  <si>
    <t>DN150 PN16 Spetograf GUS 31</t>
  </si>
  <si>
    <t>DN100 PN16 Spetograf GUS 31</t>
  </si>
  <si>
    <t>Spetograf GUS 31, wymagana weryfikacja</t>
  </si>
  <si>
    <t>Spetograf GUS 30 wymagana weryfikacja</t>
  </si>
  <si>
    <t>Spetograf GUS 31 DN50 PN6 wymagana weryfikacja</t>
  </si>
  <si>
    <t>Spetograf GUS 31 DN65 PN6 wymagana weryfikacja</t>
  </si>
  <si>
    <t>DN125 PN16 Spetograf GUS 31</t>
  </si>
  <si>
    <t xml:space="preserve">Instalacja wody amoniakalnej:
•	Wymiana węży elastycznych ND15 do dysz </t>
  </si>
  <si>
    <t>Instalacja gazu procesowego:
•	Sprawdzić szczelność instalacji gazu procesowego oraz uszczelnienie nieszczelności wraz z materiałami.</t>
  </si>
  <si>
    <t>Instalacja sprężonego powietrza:
•	Sprawdzić szczelność instalacji sprężonego powietrza oraz uszczelnienie nieszczelności wraz z materiałami.
•	Czyszczenie wkładów filtrów</t>
  </si>
  <si>
    <t>Instalacja wody amoniakalnej:
•	Czyszczenie wkładów filtrów</t>
  </si>
  <si>
    <t>4.1</t>
  </si>
  <si>
    <t>Remont instalacji GIO wraz z materiałami:
•	Przegląd stanu rurociągów pod kątem pojawienia się przebarwień rur w wyniku nadmiernego nagrzewania oraz uszkodzeń (ubytków) itp.. 
•	Skontrolować stan techniczny połączeń kołnierzowych i gwintowanych oraz węży elastycznych gazu.
•	Sprawdzić stopień zabrudzenia filtra gazu i w razie potrzeby wymienić wkład na nowy. 
•	Wymienić elastyczne węże do gazu (propan techniczny) oraz opaski mocujące węże. 
•	Wykonać badana pod kątem bezpiecznej pracy w zakresie instalacji elektrycznej oraz gazowej (między innymi na szczelność, za pomocą detektora gazu) 
•	Wyczyszczenie komór impulsowych i króćców</t>
  </si>
  <si>
    <t>8.1</t>
  </si>
  <si>
    <t>8.2</t>
  </si>
  <si>
    <t>7.2</t>
  </si>
  <si>
    <t xml:space="preserve">SPETECH Sp. z o.o. </t>
  </si>
  <si>
    <t>Remont instalacji produktu wraz z materiałami:
•	Udrożnienie łuków na zbiorniku produktu: 2 szt.
•	Udrożnienie wstawek za pompą produktu
•	Sprawdzenie szczelności na kołnierzach całej instalacji z uzupełnieniem śrub na kołnierzach</t>
  </si>
  <si>
    <t xml:space="preserve">Remont instalacji sorbentu:
•	Sprawdzenie szczelność połączeń kołnierzowych w rurociągów transportowych
•	Poprawa/wymiana mocowań przewodów
•	Czyszczenie wspomagaczy </t>
  </si>
  <si>
    <t>Taśma glinokrzemianowa samoprzylepna</t>
  </si>
  <si>
    <t>50x3mm</t>
  </si>
  <si>
    <t>SPETOTERM TUI 60C</t>
  </si>
  <si>
    <t xml:space="preserve">Smar </t>
  </si>
  <si>
    <t xml:space="preserve">606 smar kompleksowy CTDMEP2 </t>
  </si>
  <si>
    <t>420 ml cartridge</t>
  </si>
  <si>
    <t>3.4</t>
  </si>
  <si>
    <t>3.5</t>
  </si>
  <si>
    <t>Olej</t>
  </si>
  <si>
    <t>omala S4WE320 wymaga weryfikacji</t>
  </si>
  <si>
    <t>Shell</t>
  </si>
  <si>
    <t>Remont wózka rewersyjnego
•	Czyszczenie oraz konserwacja łańcuchów Galla 
•	Poprawa mocowania osłon
•	Wymiana oleju w przekładni</t>
  </si>
  <si>
    <t>22209E</t>
  </si>
  <si>
    <t>Olej do motoreduktora NORD SK42125-132M/4 TF F</t>
  </si>
  <si>
    <t>CLP HC 220 - omala S4 GX 220</t>
  </si>
  <si>
    <t>Pierścień ciśnienia pro D30</t>
  </si>
  <si>
    <t>Pierścień uszczelniający filc 100x30x8</t>
  </si>
  <si>
    <t>Łożysko mocujące UCF 206 BHTS ZZ</t>
  </si>
  <si>
    <t>Olej do motoreduktora NORD SK1282AZ-80LP/4 TFF SH</t>
  </si>
  <si>
    <t>CLP PG 220   - omala S4 WE 220</t>
  </si>
  <si>
    <t>Remont wentylatora gazu procesowego KXE 160-010030-00, nr fab. 605485:
•	Niezbędny demontaż i montaż izolacji do wykonania prac
•	Czyszczenie i wyważenie wirnika wentylatora
•	Ustawienie szczeliny: wirnik -dysza wlotowa
•	Wymiana smaru w łożyskach wentylatora wału
•	Wymiana uszczelnień włazu rewizyjnego
•	Korekta centrówki, pomiar drgań"
•	Czyszczenie  i mycie podstawy elementów wentylatora i obudowy dźwiękochłonnej i wentylatora chłodzącego"
•	Czyszczenie i mycie podstawy w tym usunięcie ognisk korozji (w tym użycie preparatu Paroxite) i wykonanie zabezpieczenia antykorozyjnego wraz z materiałem</t>
  </si>
  <si>
    <t>Uszczelki kompensatoraDN125</t>
  </si>
  <si>
    <t>Uszczelki kompensatora DN100</t>
  </si>
  <si>
    <t>Uszczelki kompensatoraDN150</t>
  </si>
  <si>
    <t>Uszczelki kompensatora DN300</t>
  </si>
  <si>
    <t>Uszczelki kompensatora DN400</t>
  </si>
  <si>
    <t>Instalacja gazu procesowego
•	Czyszczenie tłumika
•	Wymiana uszczelnień na kołnierzach tłumika</t>
  </si>
  <si>
    <t>9.1</t>
  </si>
  <si>
    <t>10.1</t>
  </si>
  <si>
    <t>11.1</t>
  </si>
  <si>
    <t>Kocioł nr 13 - Remont sklepienia i obmurza</t>
  </si>
  <si>
    <t>Kocioł nr 13 - Remont instalacji GIO</t>
  </si>
  <si>
    <t>Kocioł nr 13 - Remont układu odpylania kotła</t>
  </si>
  <si>
    <t>Kocioł nr 13 - Remont instalacji redukcji NOx</t>
  </si>
  <si>
    <t>Kocioł nr 13 - Remont układu transportu sorbentu do filtra</t>
  </si>
  <si>
    <t>Kocioł nr 13 - Remont układu transportu produktu</t>
  </si>
  <si>
    <t>Kocioł nr 13 - Remont koszy węglowych oraz lejów zsypowych</t>
  </si>
  <si>
    <t>Kocioł nr 13 - Sklepienie  przednie zapłonowe</t>
  </si>
  <si>
    <t>Kocioł nr 13- Remont koszy węglowych oraz lejów zsypowych</t>
  </si>
  <si>
    <t>Kształtka 100-I</t>
  </si>
  <si>
    <t>Kształtka 100-II</t>
  </si>
  <si>
    <t>Kształtka 150-I</t>
  </si>
  <si>
    <t>Kształtka 150-II</t>
  </si>
  <si>
    <t>Mata z włókna ceramiczego</t>
  </si>
  <si>
    <t>Kocioł nr 13 - Remont odżużlacza</t>
  </si>
  <si>
    <t>Instalacja gazu procesowego:
•	Czyszczenie kompensatorów tkaninowych: DN100, DN125, DN200, DN250, DN300
•	Wymiana uszczelnień na kołnierzach</t>
  </si>
  <si>
    <t>Instalacja gazu procesowego:
•	Czyszczenie przepustnic: DN65, DN50
•	Wymiana uszczelnień na kołnierzach</t>
  </si>
  <si>
    <t>6.14</t>
  </si>
  <si>
    <t>Instalacja gazu procesowego:
•	Czyszczenie/wymiana lanc wtryskowych: przednie 3 szt.; boczne 2 szt.; górne 3 szt.
•	Wymiana uszczelnień na kołnierzach</t>
  </si>
  <si>
    <t>Kocioł nr 13 - Remont wentylatora powietrza pierwotnego i ciągu</t>
  </si>
  <si>
    <t>DN50 PN16  Spetograf GUS 31</t>
  </si>
  <si>
    <t xml:space="preserve">silikon </t>
  </si>
  <si>
    <r>
      <t>termoodporny ok 300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C,</t>
    </r>
  </si>
  <si>
    <t>Remont wentylatora FGR: MXE063-006330-00, nr fab. 610372:
•	Niezbędny demontaż i montaż izolacji do wykonania prac
•	Czyszczenie i wyważenie wirnika wentylatora
•	Ustawienie szczeliny: wirnik -dysza wlotowa
•	Wymiana uszczelnień włazu rewizyjnego
•	Pomiar drgań"
•	Czyszczenie i mycie podstawy w tym usunięcie ognisk korozji (w tym użycie preparatu Paroxite) i wykonanie zabezpieczenia antykorozyjnego wraz z materiałem</t>
  </si>
  <si>
    <t>Demontaż i montaż sklepienia przedniego kotła w tym:
•	Montaż króćców do pomiaru temperatury sklepienia
•	Odtworzenie zbrojenia na czole sklepienia</t>
  </si>
  <si>
    <t>Proszek fluorescencyjny</t>
  </si>
  <si>
    <t>Dopuszcza się stosowanie materiałów równoważnych o tych samych parametrach technicznych.</t>
  </si>
  <si>
    <t>zielony</t>
  </si>
  <si>
    <t>czerwony</t>
  </si>
  <si>
    <t>Uszczelka drzwiowa</t>
  </si>
  <si>
    <t>MR104 silikon lity wymaga weryfikacji</t>
  </si>
  <si>
    <t>5.9</t>
  </si>
  <si>
    <t>10.2</t>
  </si>
  <si>
    <t>Kocioł nr 13 - Remont rusztów kotła</t>
  </si>
  <si>
    <t>2.1</t>
  </si>
  <si>
    <t>2.2</t>
  </si>
  <si>
    <t>2.3</t>
  </si>
  <si>
    <t>Wymiana łożysk tocznych wału przedniego i tylnego rusztu</t>
  </si>
  <si>
    <t>2.4</t>
  </si>
  <si>
    <t>2.5</t>
  </si>
  <si>
    <t>2.6</t>
  </si>
  <si>
    <t>2.7</t>
  </si>
  <si>
    <t>2.8</t>
  </si>
  <si>
    <t>Remont stref podmuchowych i przesypów rusztów (prawy i lewy):
• Usunięcie perforacji blach w strefach</t>
  </si>
  <si>
    <t>2.9</t>
  </si>
  <si>
    <t>Czyszczenie stref podrusztowych i podmuchowych, jezdni dolnej</t>
  </si>
  <si>
    <t>2.10</t>
  </si>
  <si>
    <t>Demontaż i montaż łańcucha rusztów (rusztowiny z podkładkami) w tym wymiana uszczelnień łańcucha, wymiana rusztowin</t>
  </si>
  <si>
    <t>Naprawa podłogi rusztu:
•	Wymiana blach pokrywających.</t>
  </si>
  <si>
    <t xml:space="preserve">Remont jezdni dolnej:
•Przegląd/Wymiana rolki </t>
  </si>
  <si>
    <t xml:space="preserve">Remont stref podmuchowych i przesypów rusztów:
•	Naprawa/przegląd zużycia dźwigni 1 kpl. </t>
  </si>
  <si>
    <t>Remont zaworu migałkowego za drugim ciągiem wraz z materiałami:
•	oczyszczenie mechanizmu migawek
•	oczyszczenie i przesmarowanie mechanizmu</t>
  </si>
  <si>
    <t>Czyszczenie zaworów powietrza pierwotnego wraz z materiałami:
•	oczyszczenie gniazda, grzyba oraz śruby zaworów
•	wymiana zabezpieczenia śruby zaworu - wymagana weryfikacja
•	wymiana uszczelnienia</t>
  </si>
  <si>
    <t>2.13</t>
  </si>
  <si>
    <t>Przegląd centralnego układu smarowania łożysk rusztu wraz z materiałami, w tym:
•Przegląd i kontrola stopnia zużycia elementów pompy/rozdzielacza w tym wymiana zużytych
•Kontrola szczelności i drożności
•Czyszczenie urządzenia
•Kontrola oraz potwierdzenie nastaw
•Wymiana smaru w układzie</t>
  </si>
  <si>
    <t>2.14</t>
  </si>
  <si>
    <t>Remont stref podmuchowych i przesypów rusztów:
•	Wymiana zasuw popiołowych 3 szt.</t>
  </si>
  <si>
    <t>Naprawa ścian bocznych
• Wymiana uszczelnień na ścianach
• Wymiana uszczelnienia rusztu 
• Regulacją ustawienia szerokości</t>
  </si>
  <si>
    <t>Przegląd centralnego układu smarowania łożysk odżużlaczy wraz z materiałami, w tym:
•Przegląd i kontrola stopnia zużycia elementów pompy/rozdzielacza w tym wymiana zużytych
•Kontrola szczelności i drożności
•Czyszczenie urządzenia
•Kontrola oraz potwierdzenie nastaw
•Wymiana smaru w układzie</t>
  </si>
  <si>
    <t>Demontaż i montaż łańcucha zgrzebłowego</t>
  </si>
  <si>
    <t>Naprawa czopu wału (napawanie oraz przetoczenie)</t>
  </si>
  <si>
    <t>3.6</t>
  </si>
  <si>
    <t>3.7</t>
  </si>
  <si>
    <t>Wymiana elementów ciernych (przód i tył):
• prowadzenie łańcucha: górne i dolne (nakładki +śruby)</t>
  </si>
  <si>
    <t>3.8</t>
  </si>
  <si>
    <t>3.9</t>
  </si>
  <si>
    <t>Przegląd układu napędowego odżużlaczy:
• wymiana oleju w przekładni
• czyszczenie, mycie i konserwacja przekładni
• czyszczenie, mycie, konserwacja łańcucha Galla oraz kół zębatych
• regulacja ustawienia urządzeń</t>
  </si>
  <si>
    <t>Remont wanny odżużlacza:
• Usunięcie perforacji blach</t>
  </si>
  <si>
    <t>Trzymacz boczny lewy</t>
  </si>
  <si>
    <t>2-T-0336*7</t>
  </si>
  <si>
    <t>Trzymacz boczny prawy</t>
  </si>
  <si>
    <t>2-T-0336*8</t>
  </si>
  <si>
    <t>22220C-4</t>
  </si>
  <si>
    <t>Pierścień osadczy spr.</t>
  </si>
  <si>
    <t>Z100, 65G</t>
  </si>
  <si>
    <t>Śruba</t>
  </si>
  <si>
    <t>M16x70, kl 8.8, PN-87/M82302</t>
  </si>
  <si>
    <t>Pasek filcowy</t>
  </si>
  <si>
    <t>12-9.5-399 filc techniczny</t>
  </si>
  <si>
    <t>M12x30;  Fe/Zn5; kl5.8</t>
  </si>
  <si>
    <t xml:space="preserve">Wkręt </t>
  </si>
  <si>
    <t>M12x35, Fe/Zn5, kl5.8</t>
  </si>
  <si>
    <t>Nakrętka</t>
  </si>
  <si>
    <t>M12, Fe/Zn5, 5.8</t>
  </si>
  <si>
    <t>Podkładka</t>
  </si>
  <si>
    <t>12, Fe/Zn5, 100HV</t>
  </si>
  <si>
    <t>Uszczelnienie przednie boczne</t>
  </si>
  <si>
    <t>3-Rtw-0209</t>
  </si>
  <si>
    <t>3-Rt-208</t>
  </si>
  <si>
    <t>Profil uszczelniający 395</t>
  </si>
  <si>
    <t>4-ZN-098</t>
  </si>
  <si>
    <t>Profil Uszczelniający 346</t>
  </si>
  <si>
    <t>3-ZN-096</t>
  </si>
  <si>
    <t>4-T 0223*1</t>
  </si>
  <si>
    <t>B20x100/82  PN-90/M-83001</t>
  </si>
  <si>
    <t>Rolka nr 1  (od jezdni dolnej podporowej)</t>
  </si>
  <si>
    <t xml:space="preserve">Sworzeń do rolki  jezdni dolnej podporowej </t>
  </si>
  <si>
    <t>Taśma glinokrzemowa</t>
  </si>
  <si>
    <t>Spetoterm TUI 60C 50x3 samoprzylepna</t>
  </si>
  <si>
    <t>Olej przekładniowy</t>
  </si>
  <si>
    <t xml:space="preserve"> Blasia 220</t>
  </si>
  <si>
    <t>Transol 220</t>
  </si>
  <si>
    <t>Transol 320</t>
  </si>
  <si>
    <t xml:space="preserve">Przegląd napędu rusztu w tym:
•Czyszczenie napędów
•Przegląd i kontrola stopnia zużycia elementów napędu: koła zębate, ślimak, łożyska
•Wymiana olejów i smarów w przekładni i motoreduktorze
•Kontrola i usunięcie nieszczelności </t>
  </si>
  <si>
    <t>Przegląd wału napędowego:
• wymiana/czyszczenie wału
• wymiana wieńców kół pociągowych z piastami,
• wymiana/czyszczenie łożysk
• wymiana koła łańcuchowego</t>
  </si>
  <si>
    <t>Przegląd wału napinającego
• Wymiana/czyszczenie wału,
• wymiana/udrożnienie rurek smarnych – wraz z materiałem rura z materiału 316L
• wymiana/czyszczenie łożysk
• wymiana wieńców kół napinających
• wymiana uszczelnień i śruby napinającej</t>
  </si>
  <si>
    <t>Wykonanie powłoki antykorozyjnej wanien odżużlaczy (wewnątrz i na zewnątrz), konstrukcji pod napędem, końcówki lejów podrusztowych (0,6m od końca leja), osłon, stóp, blach przykrywających: system farb dla środowiska C5-I w tym:
• przygotowanie powierzchni do powłoki antykorozyjnej: odtłuszczenie i oczyszczone do stopnia Sa 2 1/2 wg PN-ISO 8501-1; 1996 przez piaskowanie
• nałożenie powłok – natrysk hydrodynamiczny, minimalna grubość powłoki 550µm
• uszczelnienie obszaru piaskowania w tym zabezpieczenie przyległych urządzeń przed pyłem</t>
  </si>
  <si>
    <t>Łożysko wału napędowego</t>
  </si>
  <si>
    <t>2-OZ1/3-2544 poz.4</t>
  </si>
  <si>
    <t xml:space="preserve">Koło transportowe rozbieralne wraz z wieńcem zębatym </t>
  </si>
  <si>
    <t>2-OZ1/3-2544 poz.2 (2-Oz1/3-2060*1)</t>
  </si>
  <si>
    <t>2-Oz1/3 poz.8</t>
  </si>
  <si>
    <t>Kołek walcowy 8X40</t>
  </si>
  <si>
    <t>2-OZ1/3-2544 poz.13</t>
  </si>
  <si>
    <t>Łożysko napinające</t>
  </si>
  <si>
    <t>2-OZ1/3-2551 poz.4</t>
  </si>
  <si>
    <t>2-OZ1/3-2551 poz.5</t>
  </si>
  <si>
    <t>Koło transportowe rozbieralne -wał napinający wraz z wieńcem zębatym</t>
  </si>
  <si>
    <t>2-OZ1/3-2551 poz.2 (2-Oz1/3-2060*2)</t>
  </si>
  <si>
    <t>2-OZ1/3-2551 poz.3 (2-Oz1/3-2060*3)</t>
  </si>
  <si>
    <t>Ślizg górny II wyk. prawe</t>
  </si>
  <si>
    <t>4-Oz1/3-2542*1</t>
  </si>
  <si>
    <t>Ślizg górny II wyk. lewe</t>
  </si>
  <si>
    <t>4-Oz1/3-2542*2</t>
  </si>
  <si>
    <t>Podpora ślizgu</t>
  </si>
  <si>
    <t>4-Oz1/3-2041</t>
  </si>
  <si>
    <t>Ślizg górny</t>
  </si>
  <si>
    <t>4-Oz1/3.7-53a*2</t>
  </si>
  <si>
    <t>Ślizg górny II</t>
  </si>
  <si>
    <t>4-Oz1/3.4-123*2</t>
  </si>
  <si>
    <t xml:space="preserve">Śruba </t>
  </si>
  <si>
    <t>M16x45 Fe/Zn 5, kl.10.9</t>
  </si>
  <si>
    <t>PN-EN 24017</t>
  </si>
  <si>
    <t>M16 Fe/Zn 5, kl.10.9</t>
  </si>
  <si>
    <t>PN-EN 24032</t>
  </si>
  <si>
    <t xml:space="preserve">Podkładka sprężysta </t>
  </si>
  <si>
    <t>Z16,3 Fe/Zn 5 65G</t>
  </si>
  <si>
    <t>PN-77/M-82008</t>
  </si>
  <si>
    <t>Ślizg górny na skosie</t>
  </si>
  <si>
    <t>Farba żółta</t>
  </si>
  <si>
    <t>dla środowiska C5I</t>
  </si>
  <si>
    <t>Farba, szara</t>
  </si>
  <si>
    <r>
      <t>dla środowiska C5I, termoodporna min. 200</t>
    </r>
    <r>
      <rPr>
        <vertAlign val="superscript"/>
        <sz val="10"/>
        <rFont val="Calibri"/>
        <family val="2"/>
        <charset val="238"/>
        <scheme val="minor"/>
      </rPr>
      <t>o</t>
    </r>
    <r>
      <rPr>
        <sz val="10"/>
        <rFont val="Calibri"/>
        <family val="2"/>
        <charset val="238"/>
        <scheme val="minor"/>
      </rPr>
      <t>C</t>
    </r>
  </si>
  <si>
    <t>3.10</t>
  </si>
  <si>
    <t>Olej mineralny</t>
  </si>
  <si>
    <t>ISO VG220 - wymaga weryfikacji</t>
  </si>
  <si>
    <t>K8 wg kat. C.P.N.</t>
  </si>
  <si>
    <t>Remont dozowników celkowych NW250 nr fab. 267019 i NW250X400 nr fab. 267319
• Demontaż i montaż wirnika
• Czyszczenie wirnika i korpusu
• Skontrolować zużycie: listew uszczelniających i pierścieni pośrednich, wewnętrznej powierzchni korpusu, wału u uszczelek.
• Wymiana zużytych elementów 
• Wymiana łożysk
• Niezbędny demontaż i montaż izolacji</t>
  </si>
  <si>
    <t>Remont dmuchawa Rootsa LOTUS DE 30/4,0 wraz z materiałami: nr fab. 19/00355
•	Sprawdzanie temperatury wlotowej i wylotowej
•	Sprawdzenie zaworu bezpieczeństwa  
•	Wymiana oleju 
•	Wymiana wkładu filtra powietrza
•	Wymiana pasów napędowych
•	Sprawdzenie poboru mocy silnika
•	Wymiana uszczelniaczy i tulei ochronnej wału
•	Wymiana łożysk dmuchawy
•	Czyszczenie i mycie obudowy dmuchawy
•	Usunięcie ognisk korozji (w tym użycie preparatu Paroxite) i wykonanie miejscowego zabezpieczenia antykorozyjnego obudowy
•	Wymiana mat filtracyjnych czerpni na obudowie</t>
  </si>
  <si>
    <t>5.8</t>
  </si>
  <si>
    <t>5.10</t>
  </si>
  <si>
    <t>Remont miksera dwuwałowego M1
• Czyszczenie wewnątrz miksera, wałów, przestrzeni kół zębatych
• Wymiana łożysk wałów miksera
• Wymiana wkładki sprzęgła 
• Wymiana uszczelnienia dławnic smarnych
• Niezbędny demontaż i montaż izolacji</t>
  </si>
  <si>
    <t xml:space="preserve">Przegląd przepustnic DSM-RD-900-E; DSM-RDT-600-E; DSM-RD-500-E; DSM-RG-450x900-E wraz z materiałami:
• Kontrola uszczelnień skrzydeł, 
• Czyszczenie gniazd i dysków
• Kontrola ewentualnych uszkodzeń spowodowanych abrazją. 
• Kontrola dławnic wałów pod kątem przecieków medium, w razie konieczności dokręcić zespół dociskowy dławnicy lub wymienić uszczelnienie dławnicy, 
• Kontrola łożyska pod względem występowanie uszkodzeń lub korozji.
• Niezbędny demontaż i montaż izolacji
</t>
  </si>
  <si>
    <t xml:space="preserve">Remont filtra workowego Remont filtra workowego DFN-647-3,2/4,0/2,5/90 nr fab. 100.18.084.R.01-2/2018 wraz z materiałami:
•Miejscowa wymiana uszkodzonej  izolacji: wełna od grubości 50 mm do 150 mm na siatce  </t>
  </si>
  <si>
    <t xml:space="preserve">Remont filtra workowegoRemont filtra workowego DFN-647-3,2/4,0/2,5/90 nr fab. 100.18.084.R.01-2/2018 wraz z materiałami:
•Miejscowa wymiana uszkodzonej  izolacji: blacha ocynkowana grubości 1mm </t>
  </si>
  <si>
    <t>Bęben kondycjonujący BK-600 900x450 nr fab. P113HTD01AJ001
• Pomiar grubości blachy obudowy bębna 
• Sprawdzenia stopnia zużycia bębna 
• Niezbędny demontaż i montaż izolacji</t>
  </si>
  <si>
    <t>Elektrozawór DN40</t>
  </si>
  <si>
    <t>IMI 8296663.8171.02400</t>
  </si>
  <si>
    <t>Szczeliwo PTFE 12x12</t>
  </si>
  <si>
    <t>Remont instalacja sprężonego powietrza oraz aeracji leja wraz z materiałami:
• Sprawdzić szczelność instalacji w tym uszczelnienie nieszczelności 
• czyszczenie/udrożnienie instalacji aeracji leja z wymianą armatury</t>
  </si>
  <si>
    <t>Instalacja gazu procesowego:
• Czyszczenie przepustnicy regulacyjnej spalin: DN250 	1 szt.
• Czyszczenie przepustnicy regulacyjnej powietrza: DN200 1 szt.
• Czyszczenie przepustnicy regulacyjnej powietrza: DN150 1 szt.
• Wymiana uszczelnień na kołnierzach</t>
  </si>
  <si>
    <t>DSM</t>
  </si>
  <si>
    <t>DSM-RDW-250-P, PN6</t>
  </si>
  <si>
    <t xml:space="preserve">Taśma GORE SERIA 500 S5-6-15-05 </t>
  </si>
  <si>
    <t>15x6mm</t>
  </si>
  <si>
    <t>ICS222-22-50-30-20-08-01-00</t>
  </si>
  <si>
    <t>Instalacja gazu procesowego SPDR i FGR:
• Oczyszczenie rurociągów z osadu i narostów w tym niezbędny demontaż i montaż izolacji i rusztowania w tym udrożnienie przewodów uszczelniających ruszt (prawa i lewa strona)</t>
  </si>
  <si>
    <t>DSM-RDW-200-P, PN6</t>
  </si>
  <si>
    <t>DSM-RDW-150-P, PN6</t>
  </si>
  <si>
    <r>
      <t>Automatyczna przepustnica regulacyjna spalin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</si>
  <si>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Automatyczna przepustnica regulacyjna powietrza</t>
  </si>
  <si>
    <t xml:space="preserve">Automatyczna przepustnica regulacyjna spalin </t>
  </si>
  <si>
    <t>Kompensator talerzowy DN100</t>
  </si>
  <si>
    <t>"Remont wentylatora spalin CFH1D 710-C-LGo=280M, nr fab. 60001304:
•	Wykonanie pomiaru drgań przedremontowych
•	Czyszczenie i wyważenie wirnika wentylatora
•	Wymiana wkładek sprzęgła
•	Ustawienie szczeliny: wirnik -dysza wlotowa
•	Wymiana uszczelnień włazu rewizyjnego
•	Wykonanie centrówki układu wraz z pomiarem drgań
•	Niezbędny demontaż i montaż izolacji do wykonania prac"
•	Czyszczenie i mycie podstawy w tym usunięcie ognisk korozji (w tym użycie preparatu Paroxite) i wykonanie zabezpieczenia antykorozyjnego wraz z materiałem"</t>
  </si>
  <si>
    <t>Kocioł nr 13 - Remont pomp zmieszania gorącego</t>
  </si>
  <si>
    <t>Remont pomp zmieszania gorącego</t>
  </si>
  <si>
    <t>Przegląd pomp zmieszania gorącego:
• Wymiana uszczelnień na połączeniach kołnierzowych: DN150PN25 – 5 szt., DN100PN25 – 1 szt; DN65PN25 – 1 szt.
• Niezbędny demontaż i montaż izolacji.
• Korekta osiowania układu napędowego
• Czyszczenie i mycie agregatu pompowego
• Odtworzenie oznakowania pompy</t>
  </si>
  <si>
    <t>DN150 PN25 Spetograf GUS 31</t>
  </si>
  <si>
    <t>DN100 PN25 Spetograf GUS 31</t>
  </si>
  <si>
    <t>DN65 PN25 Spetograf GUS 31</t>
  </si>
  <si>
    <t>7.3</t>
  </si>
  <si>
    <t>Remont instalacji sorbentu:
• Wstawienie zasuwy nożowej na przed pompą celkową z dostosowaniem instalacji wraz z materiałami.</t>
  </si>
  <si>
    <t>szt</t>
  </si>
  <si>
    <t>Remont filtra workowego DFN-647-3,2/4,0/2,5/90 nr fab. 100.18.084.R.01-2/2018
• Sprawdzenie szczelności worków filtracyjnych za pomocą proszku fluorescencyjnego w tym zaślepienie nieszczelnych worków, 
• Wymiana uszczelnienia drzwi i włazów rewizyjnych
• Sprawdzić szczelność układu sprężonego powierza w tym uszczelnienie nieszczelności
• Udrożnienie instalacji spulchniania złoża wraz z materiałami
• Wymiana elektrozaworów na układzie strzepywania worków</t>
  </si>
  <si>
    <r>
      <t xml:space="preserve">Remont podajnika śrubowego D160x5550
• Wymiana smaru w łożyskach: czyszczenie łożysk i korpusów łożyskowych
• Wymiana uszczelnień w dławikach
• Pomiar grubości blachy koryta w tym demontaż i montaż izolacji
• </t>
    </r>
    <r>
      <rPr>
        <i/>
        <sz val="10"/>
        <rFont val="Calibri"/>
        <family val="2"/>
        <charset val="238"/>
      </rPr>
      <t xml:space="preserve">Wykonanie nowego wału ślimakowego - wraz z materiałem </t>
    </r>
    <r>
      <rPr>
        <sz val="10"/>
        <rFont val="Calibri"/>
        <family val="2"/>
        <charset val="238"/>
      </rPr>
      <t xml:space="preserve">
• Wymiana oleju w motoreduktorze
• Wymiana elementu gumowego w zaworze szczelinowym</t>
    </r>
  </si>
  <si>
    <t>2.15</t>
  </si>
  <si>
    <t>2.16</t>
  </si>
  <si>
    <t>Czyszczenie/udrożnienie instalacji recyrkulacji spalin na ruszcie wraz z kolektorem bocznym wraz z materiałami</t>
  </si>
  <si>
    <t>Czyszczenie/udrożnienie instalacji uszczelnienia rusztu wraz z kolektorem bocznym wraz z materiałami</t>
  </si>
  <si>
    <t>Filc grubości 8 mm</t>
  </si>
  <si>
    <t>Remont wentylatora powietrza pierwotnego MXE 020-045015-00, nr fab. 610354:
• Wykonanie pomiaru drgań przedremontowych
• Czyszczenie i wyważenie wirnika wentylatora
• Ustawienie szczeliny: wirnik -dysza wlotowa
• Wymiana uszczelnień włazu rewizyjnego
• Korekta centrówki, pomiar drgań
• Czyszczenie i mycie podstawy w tym usunięcie ognisk korozji (w tym użycie preparatu Paroxite) i wykonanie zabezpieczenia antykorozyjnego wraz z materiałem"</t>
  </si>
  <si>
    <t>Kocioł nr 13 - Remont rusztu kotła</t>
  </si>
  <si>
    <t xml:space="preserve">Zasuwa nożowa płaska VIGQ0150T </t>
  </si>
  <si>
    <t>Wykonanie:  
• Rama: stal węglowa pokryta tworzywem SINTMC 
• Korpus: aluminium  
• Nóż: stal nierdzewna AISI 304  
• Przelot: kwadratowy
• Napęd ręczny zasuwy CMGA0150I  
• Element gwintowany zasuwy 20999504A ( ∅  150-300)</t>
  </si>
  <si>
    <t>F  E  R  A  X  Sp. z o.o.</t>
  </si>
  <si>
    <t>Dotyczy: Wykonanie remontu mechanicznego kapitalizowanego kotła K-13 w Elektrociepłowni Pruszków</t>
  </si>
  <si>
    <t>Umowa nr: 25DFBT939</t>
  </si>
  <si>
    <t>25DFBT939</t>
  </si>
  <si>
    <t>Prace dodatkowe (nie ujęte w tabeli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</si>
</sst>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8" fillId="0" borderId="0"/>
    <xf numFmtId="0" fontId="8" fillId="0" borderId="0"/>
    <xf numFmtId="0" fontId="10" fillId="0" borderId="0"/>
  </cellStyleXfs>
  <cellXfs count="487">
    <xf numFmtId="0" fontId="0" fillId="0" borderId="0" xfId="0"/>
    <xf numFmtId="0" fontId="6" fillId="0" borderId="7" xfId="0" applyFont="1" applyBorder="1" applyAlignment="1"/>
    <xf numFmtId="0" fontId="6" fillId="0" borderId="7" xfId="0" applyFont="1" applyFill="1" applyBorder="1" applyAlignment="1"/>
    <xf numFmtId="0" fontId="8" fillId="0" borderId="1" xfId="5" applyFont="1" applyBorder="1" applyAlignment="1">
      <alignment horizontal="center" vertical="center" wrapText="1"/>
    </xf>
    <xf numFmtId="0" fontId="8" fillId="0" borderId="1" xfId="5" applyBorder="1" applyAlignment="1">
      <alignment horizontal="center" vertical="center"/>
    </xf>
    <xf numFmtId="4" fontId="9" fillId="0" borderId="1" xfId="5" applyNumberFormat="1" applyFont="1" applyFill="1" applyBorder="1" applyAlignment="1">
      <alignment horizontal="right" vertical="center"/>
    </xf>
    <xf numFmtId="4" fontId="9" fillId="0" borderId="20" xfId="0" applyNumberFormat="1" applyFont="1" applyFill="1" applyBorder="1" applyAlignment="1">
      <alignment vertical="center" wrapText="1"/>
    </xf>
    <xf numFmtId="4" fontId="9" fillId="0" borderId="1" xfId="5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7" fillId="0" borderId="0" xfId="0" applyFont="1" applyProtection="1">
      <protection locked="0"/>
    </xf>
    <xf numFmtId="0" fontId="16" fillId="0" borderId="7" xfId="0" applyFont="1" applyBorder="1" applyAlignment="1" applyProtection="1">
      <alignment vertical="center"/>
      <protection locked="0"/>
    </xf>
    <xf numFmtId="0" fontId="16" fillId="0" borderId="7" xfId="0" applyFont="1" applyBorder="1" applyAlignment="1" applyProtection="1">
      <alignment vertical="center" wrapText="1"/>
      <protection locked="0"/>
    </xf>
    <xf numFmtId="0" fontId="15" fillId="0" borderId="7" xfId="0" applyFont="1" applyBorder="1" applyAlignment="1" applyProtection="1">
      <alignment horizontal="right"/>
      <protection locked="0"/>
    </xf>
    <xf numFmtId="0" fontId="17" fillId="0" borderId="19" xfId="0" applyFont="1" applyBorder="1" applyProtection="1">
      <protection locked="0"/>
    </xf>
    <xf numFmtId="0" fontId="17" fillId="0" borderId="11" xfId="0" applyFont="1" applyBorder="1" applyProtection="1"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Fill="1" applyProtection="1">
      <protection locked="0"/>
    </xf>
    <xf numFmtId="0" fontId="19" fillId="0" borderId="0" xfId="0" applyFont="1" applyAlignment="1">
      <alignment vertical="center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0" fontId="8" fillId="0" borderId="10" xfId="5" applyFont="1" applyBorder="1" applyAlignment="1">
      <alignment horizontal="center" vertical="center" wrapText="1"/>
    </xf>
    <xf numFmtId="0" fontId="8" fillId="0" borderId="10" xfId="5" applyBorder="1" applyAlignment="1">
      <alignment horizontal="center" vertical="center"/>
    </xf>
    <xf numFmtId="4" fontId="9" fillId="0" borderId="10" xfId="5" applyNumberFormat="1" applyFont="1" applyBorder="1" applyAlignment="1">
      <alignment horizontal="right" vertical="center"/>
    </xf>
    <xf numFmtId="49" fontId="16" fillId="0" borderId="7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/>
    <xf numFmtId="49" fontId="12" fillId="0" borderId="0" xfId="0" applyNumberFormat="1" applyFont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/>
    <xf numFmtId="0" fontId="11" fillId="0" borderId="7" xfId="0" applyFont="1" applyFill="1" applyBorder="1" applyAlignment="1">
      <alignment horizontal="center"/>
    </xf>
    <xf numFmtId="0" fontId="12" fillId="0" borderId="6" xfId="0" applyFont="1" applyFill="1" applyBorder="1" applyAlignment="1">
      <alignment wrapText="1"/>
    </xf>
    <xf numFmtId="0" fontId="12" fillId="0" borderId="11" xfId="0" applyFont="1" applyFill="1" applyBorder="1" applyAlignment="1">
      <alignment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2" fillId="0" borderId="16" xfId="0" applyFont="1" applyFill="1" applyBorder="1"/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20" xfId="0" applyFont="1" applyFill="1" applyBorder="1"/>
    <xf numFmtId="0" fontId="12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24" xfId="0" applyFont="1" applyFill="1" applyBorder="1"/>
    <xf numFmtId="0" fontId="12" fillId="0" borderId="9" xfId="0" applyFont="1" applyFill="1" applyBorder="1" applyAlignment="1">
      <alignment horizontal="center" vertical="center"/>
    </xf>
    <xf numFmtId="0" fontId="17" fillId="0" borderId="14" xfId="0" applyFont="1" applyFill="1" applyBorder="1" applyAlignment="1" applyProtection="1">
      <alignment vertical="center" wrapText="1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vertical="center"/>
    </xf>
    <xf numFmtId="0" fontId="21" fillId="0" borderId="20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49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 applyAlignment="1" applyProtection="1">
      <alignment vertical="center" wrapText="1"/>
      <protection locked="0"/>
    </xf>
    <xf numFmtId="4" fontId="1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28" xfId="0" applyFont="1" applyFill="1" applyBorder="1" applyAlignment="1">
      <alignment horizontal="center" vertical="center"/>
    </xf>
    <xf numFmtId="4" fontId="12" fillId="0" borderId="17" xfId="0" applyNumberFormat="1" applyFont="1" applyFill="1" applyBorder="1"/>
    <xf numFmtId="49" fontId="17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left" vertical="center" wrapText="1"/>
      <protection locked="0"/>
    </xf>
    <xf numFmtId="49" fontId="17" fillId="0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vertical="center" wrapText="1"/>
    </xf>
    <xf numFmtId="0" fontId="12" fillId="0" borderId="24" xfId="0" applyFont="1" applyFill="1" applyBorder="1" applyAlignment="1">
      <alignment vertical="center" wrapText="1"/>
    </xf>
    <xf numFmtId="0" fontId="15" fillId="0" borderId="1" xfId="0" applyFont="1" applyFill="1" applyBorder="1" applyAlignment="1" applyProtection="1">
      <alignment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9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4" fontId="17" fillId="0" borderId="16" xfId="0" applyNumberFormat="1" applyFont="1" applyFill="1" applyBorder="1" applyAlignment="1" applyProtection="1">
      <alignment horizontal="center" vertical="center"/>
      <protection locked="0"/>
    </xf>
    <xf numFmtId="4" fontId="22" fillId="0" borderId="20" xfId="0" applyNumberFormat="1" applyFont="1" applyFill="1" applyBorder="1" applyAlignment="1" applyProtection="1">
      <alignment horizontal="center" vertical="center"/>
      <protection locked="0"/>
    </xf>
    <xf numFmtId="4" fontId="17" fillId="0" borderId="16" xfId="0" applyNumberFormat="1" applyFont="1" applyBorder="1" applyAlignment="1" applyProtection="1">
      <alignment horizontal="center" vertical="center"/>
      <protection locked="0"/>
    </xf>
    <xf numFmtId="4" fontId="17" fillId="0" borderId="24" xfId="0" applyNumberFormat="1" applyFont="1" applyBorder="1" applyAlignment="1" applyProtection="1">
      <alignment horizontal="center" vertical="center"/>
      <protection locked="0"/>
    </xf>
    <xf numFmtId="4" fontId="17" fillId="0" borderId="20" xfId="0" applyNumberFormat="1" applyFont="1" applyFill="1" applyBorder="1" applyAlignment="1" applyProtection="1">
      <alignment horizontal="center" vertical="center"/>
      <protection locked="0"/>
    </xf>
    <xf numFmtId="4" fontId="15" fillId="0" borderId="24" xfId="0" applyNumberFormat="1" applyFont="1" applyBorder="1" applyAlignment="1" applyProtection="1">
      <alignment horizontal="center" vertical="center"/>
      <protection locked="0"/>
    </xf>
    <xf numFmtId="4" fontId="15" fillId="0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20" xfId="0" applyFont="1" applyBorder="1"/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center" vertical="center"/>
    </xf>
    <xf numFmtId="0" fontId="0" fillId="0" borderId="24" xfId="0" applyBorder="1"/>
    <xf numFmtId="4" fontId="15" fillId="0" borderId="20" xfId="0" applyNumberFormat="1" applyFont="1" applyBorder="1" applyAlignment="1" applyProtection="1">
      <alignment horizontal="center" vertical="center"/>
      <protection locked="0"/>
    </xf>
    <xf numFmtId="2" fontId="12" fillId="0" borderId="0" xfId="0" applyNumberFormat="1" applyFont="1"/>
    <xf numFmtId="0" fontId="17" fillId="0" borderId="1" xfId="0" applyFont="1" applyBorder="1" applyAlignment="1" applyProtection="1">
      <alignment horizontal="left" vertical="center" wrapText="1"/>
      <protection locked="0"/>
    </xf>
    <xf numFmtId="4" fontId="17" fillId="0" borderId="20" xfId="0" applyNumberFormat="1" applyFont="1" applyBorder="1" applyAlignment="1" applyProtection="1">
      <alignment vertical="center"/>
      <protection locked="0"/>
    </xf>
    <xf numFmtId="0" fontId="17" fillId="0" borderId="10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vertical="center" wrapText="1"/>
      <protection locked="0"/>
    </xf>
    <xf numFmtId="49" fontId="15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/>
    <xf numFmtId="49" fontId="12" fillId="0" borderId="14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 applyProtection="1">
      <alignment vertical="center" wrapText="1"/>
      <protection locked="0"/>
    </xf>
    <xf numFmtId="0" fontId="11" fillId="0" borderId="10" xfId="0" applyFont="1" applyFill="1" applyBorder="1" applyAlignment="1" applyProtection="1">
      <alignment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49" fontId="12" fillId="0" borderId="14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7" fillId="0" borderId="10" xfId="0" applyFont="1" applyFill="1" applyBorder="1" applyAlignment="1" applyProtection="1">
      <alignment vertical="center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/>
    </xf>
    <xf numFmtId="0" fontId="11" fillId="0" borderId="1" xfId="3" quotePrefix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3" applyFont="1" applyBorder="1" applyAlignment="1">
      <alignment horizontal="left" vertical="center"/>
    </xf>
    <xf numFmtId="0" fontId="11" fillId="0" borderId="10" xfId="3" quotePrefix="1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/>
    </xf>
    <xf numFmtId="0" fontId="17" fillId="0" borderId="24" xfId="0" applyFont="1" applyBorder="1" applyAlignment="1" applyProtection="1">
      <alignment horizontal="center" vertical="center"/>
      <protection locked="0"/>
    </xf>
    <xf numFmtId="49" fontId="17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vertical="center" wrapText="1"/>
      <protection locked="0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7" fillId="0" borderId="3" xfId="0" applyNumberFormat="1" applyFont="1" applyFill="1" applyBorder="1" applyAlignment="1" applyProtection="1">
      <alignment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4" fontId="17" fillId="0" borderId="4" xfId="0" applyNumberFormat="1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left" vertical="center" wrapText="1"/>
      <protection locked="0"/>
    </xf>
    <xf numFmtId="4" fontId="17" fillId="0" borderId="24" xfId="0" applyNumberFormat="1" applyFont="1" applyBorder="1" applyAlignment="1">
      <alignment horizontal="center" vertical="center"/>
    </xf>
    <xf numFmtId="49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0" xfId="0" applyNumberFormat="1" applyFont="1" applyFill="1" applyAlignment="1" applyProtection="1">
      <alignment horizontal="center" vertical="center"/>
      <protection locked="0"/>
    </xf>
    <xf numFmtId="164" fontId="7" fillId="2" borderId="14" xfId="0" applyNumberFormat="1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2" fontId="13" fillId="2" borderId="23" xfId="0" applyNumberFormat="1" applyFont="1" applyFill="1" applyBorder="1" applyAlignment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  <protection locked="0"/>
    </xf>
    <xf numFmtId="0" fontId="16" fillId="2" borderId="22" xfId="0" applyFont="1" applyFill="1" applyBorder="1" applyAlignment="1" applyProtection="1">
      <alignment horizontal="center" vertical="center" wrapText="1"/>
      <protection locked="0"/>
    </xf>
    <xf numFmtId="49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7" fillId="0" borderId="14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center" vertical="center"/>
    </xf>
    <xf numFmtId="0" fontId="17" fillId="0" borderId="14" xfId="0" applyFont="1" applyFill="1" applyBorder="1" applyAlignment="1">
      <alignment vertical="center" wrapText="1"/>
    </xf>
    <xf numFmtId="0" fontId="15" fillId="0" borderId="10" xfId="6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49" fontId="12" fillId="0" borderId="14" xfId="0" quotePrefix="1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/>
    <xf numFmtId="49" fontId="12" fillId="0" borderId="1" xfId="0" quotePrefix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17" fillId="0" borderId="10" xfId="0" applyFont="1" applyBorder="1" applyAlignment="1" applyProtection="1">
      <alignment vertical="top" wrapText="1"/>
      <protection locked="0"/>
    </xf>
    <xf numFmtId="0" fontId="17" fillId="0" borderId="24" xfId="0" applyFont="1" applyBorder="1" applyAlignment="1" applyProtection="1">
      <alignment vertical="center"/>
      <protection locked="0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0" fontId="12" fillId="0" borderId="10" xfId="0" applyFont="1" applyBorder="1"/>
    <xf numFmtId="0" fontId="12" fillId="0" borderId="24" xfId="0" applyFont="1" applyBorder="1"/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5" fillId="0" borderId="1" xfId="6" applyFont="1" applyBorder="1" applyAlignment="1" applyProtection="1">
      <alignment horizontal="justify" vertical="center" wrapText="1"/>
      <protection locked="0"/>
    </xf>
    <xf numFmtId="0" fontId="15" fillId="0" borderId="14" xfId="6" applyFont="1" applyBorder="1" applyAlignment="1" applyProtection="1">
      <alignment horizontal="justify" vertical="top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6" applyFont="1" applyBorder="1" applyAlignment="1" applyProtection="1">
      <alignment horizontal="justify" vertical="top" wrapText="1"/>
      <protection locked="0"/>
    </xf>
    <xf numFmtId="4" fontId="22" fillId="0" borderId="16" xfId="0" applyNumberFormat="1" applyFont="1" applyFill="1" applyBorder="1" applyAlignment="1" applyProtection="1">
      <alignment horizontal="center" vertical="center"/>
      <protection locked="0"/>
    </xf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justify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49" fontId="11" fillId="0" borderId="14" xfId="0" quotePrefix="1" applyNumberFormat="1" applyFont="1" applyBorder="1" applyAlignment="1">
      <alignment horizontal="center" vertical="center" wrapText="1"/>
    </xf>
    <xf numFmtId="49" fontId="11" fillId="0" borderId="1" xfId="0" quotePrefix="1" applyNumberFormat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top" wrapText="1"/>
    </xf>
    <xf numFmtId="0" fontId="12" fillId="0" borderId="1" xfId="0" quotePrefix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34" xfId="0" applyFont="1" applyBorder="1" applyAlignment="1">
      <alignment horizontal="center" vertical="center"/>
    </xf>
    <xf numFmtId="49" fontId="11" fillId="0" borderId="10" xfId="0" quotePrefix="1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1" fillId="0" borderId="14" xfId="6" applyFont="1" applyBorder="1" applyAlignment="1">
      <alignment horizontal="justify" vertical="top" wrapText="1"/>
    </xf>
    <xf numFmtId="0" fontId="11" fillId="0" borderId="14" xfId="3" quotePrefix="1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 wrapText="1"/>
    </xf>
    <xf numFmtId="0" fontId="11" fillId="0" borderId="1" xfId="6" applyFont="1" applyBorder="1" applyAlignment="1">
      <alignment horizontal="justify" vertical="top" wrapText="1"/>
    </xf>
    <xf numFmtId="0" fontId="11" fillId="0" borderId="20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7" fillId="0" borderId="0" xfId="0" applyFont="1" applyBorder="1" applyProtection="1">
      <protection locked="0"/>
    </xf>
    <xf numFmtId="0" fontId="17" fillId="0" borderId="0" xfId="0" applyFont="1" applyFill="1" applyBorder="1" applyProtection="1"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49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6" applyFont="1" applyBorder="1" applyAlignment="1" applyProtection="1">
      <alignment horizontal="justify" vertical="top" wrapText="1"/>
      <protection locked="0"/>
    </xf>
    <xf numFmtId="49" fontId="11" fillId="0" borderId="0" xfId="0" quotePrefix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vertical="center"/>
      <protection locked="0"/>
    </xf>
    <xf numFmtId="0" fontId="11" fillId="0" borderId="1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33" xfId="0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/>
    </xf>
    <xf numFmtId="4" fontId="12" fillId="0" borderId="8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horizontal="right" vertical="center"/>
    </xf>
    <xf numFmtId="0" fontId="11" fillId="0" borderId="8" xfId="0" quotePrefix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left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top" wrapText="1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justify" vertical="top" wrapText="1"/>
      <protection locked="0"/>
    </xf>
    <xf numFmtId="0" fontId="17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49" fontId="17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vertical="top" wrapText="1"/>
      <protection locked="0"/>
    </xf>
    <xf numFmtId="0" fontId="15" fillId="0" borderId="0" xfId="0" applyFont="1" applyBorder="1" applyAlignment="1" applyProtection="1">
      <alignment horizontal="justify" vertical="top" wrapText="1"/>
      <protection locked="0"/>
    </xf>
    <xf numFmtId="0" fontId="17" fillId="0" borderId="14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  <protection locked="0"/>
    </xf>
    <xf numFmtId="49" fontId="15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3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6" applyFont="1" applyBorder="1" applyAlignment="1" applyProtection="1">
      <alignment horizontal="justify" vertical="center" wrapText="1"/>
      <protection locked="0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justify" vertical="top" wrapText="1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/>
    <xf numFmtId="0" fontId="12" fillId="0" borderId="0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justify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49" fontId="17" fillId="0" borderId="31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vertical="center" wrapText="1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4" fontId="17" fillId="0" borderId="4" xfId="0" applyNumberFormat="1" applyFont="1" applyBorder="1"/>
    <xf numFmtId="0" fontId="17" fillId="0" borderId="30" xfId="0" applyFont="1" applyFill="1" applyBorder="1" applyAlignment="1" applyProtection="1">
      <alignment horizontal="center" vertical="center"/>
      <protection locked="0"/>
    </xf>
    <xf numFmtId="4" fontId="17" fillId="0" borderId="32" xfId="0" applyNumberFormat="1" applyFont="1" applyBorder="1" applyAlignment="1" applyProtection="1">
      <alignment horizontal="center" vertical="center"/>
      <protection locked="0"/>
    </xf>
    <xf numFmtId="4" fontId="17" fillId="0" borderId="20" xfId="0" applyNumberFormat="1" applyFont="1" applyBorder="1" applyAlignment="1">
      <alignment horizontal="center" vertical="center"/>
    </xf>
    <xf numFmtId="0" fontId="17" fillId="0" borderId="10" xfId="0" applyFont="1" applyBorder="1" applyAlignment="1" applyProtection="1">
      <alignment vertical="center" wrapText="1"/>
      <protection locked="0"/>
    </xf>
    <xf numFmtId="0" fontId="17" fillId="0" borderId="10" xfId="0" applyFont="1" applyBorder="1" applyAlignment="1" applyProtection="1">
      <alignment horizontal="left" vertical="top" wrapText="1"/>
      <protection locked="0"/>
    </xf>
    <xf numFmtId="0" fontId="12" fillId="0" borderId="30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 applyProtection="1">
      <alignment vertical="center" wrapText="1"/>
      <protection locked="0"/>
    </xf>
    <xf numFmtId="49" fontId="12" fillId="0" borderId="31" xfId="0" applyNumberFormat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/>
    </xf>
    <xf numFmtId="0" fontId="11" fillId="0" borderId="31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4" fontId="12" fillId="0" borderId="32" xfId="0" applyNumberFormat="1" applyFont="1" applyFill="1" applyBorder="1" applyAlignment="1" applyProtection="1">
      <alignment horizontal="right" vertical="center" wrapText="1"/>
      <protection locked="0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4" xfId="6" applyFont="1" applyBorder="1" applyAlignment="1" applyProtection="1">
      <alignment horizontal="left" vertical="top" wrapText="1"/>
      <protection locked="0"/>
    </xf>
    <xf numFmtId="4" fontId="17" fillId="0" borderId="20" xfId="0" applyNumberFormat="1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>
      <alignment vertical="top" wrapText="1"/>
    </xf>
    <xf numFmtId="0" fontId="17" fillId="0" borderId="10" xfId="0" applyFont="1" applyBorder="1" applyAlignment="1">
      <alignment horizontal="center" vertical="center"/>
    </xf>
    <xf numFmtId="0" fontId="11" fillId="0" borderId="14" xfId="3" applyFont="1" applyBorder="1" applyAlignment="1">
      <alignment horizontal="left" vertical="center"/>
    </xf>
    <xf numFmtId="0" fontId="11" fillId="0" borderId="14" xfId="3" applyFont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5" fillId="0" borderId="1" xfId="6" applyFont="1" applyBorder="1" applyAlignment="1" applyProtection="1">
      <alignment horizontal="left" vertical="center" wrapText="1"/>
      <protection locked="0"/>
    </xf>
    <xf numFmtId="0" fontId="15" fillId="0" borderId="0" xfId="6" applyFont="1" applyBorder="1" applyAlignment="1" applyProtection="1">
      <alignment horizontal="left" vertical="center" wrapText="1"/>
      <protection locked="0"/>
    </xf>
    <xf numFmtId="0" fontId="15" fillId="0" borderId="10" xfId="6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top" wrapText="1"/>
      <protection locked="0"/>
    </xf>
    <xf numFmtId="0" fontId="17" fillId="0" borderId="31" xfId="0" applyFont="1" applyFill="1" applyBorder="1" applyAlignment="1">
      <alignment vertical="top" wrapText="1"/>
    </xf>
    <xf numFmtId="0" fontId="17" fillId="0" borderId="3" xfId="0" applyFont="1" applyBorder="1" applyAlignment="1" applyProtection="1">
      <alignment vertical="top" wrapText="1"/>
      <protection locked="0"/>
    </xf>
    <xf numFmtId="0" fontId="17" fillId="0" borderId="4" xfId="0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23" fillId="0" borderId="14" xfId="0" applyFont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23" fillId="0" borderId="10" xfId="0" applyFont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0" xfId="0" applyFont="1" applyFill="1" applyBorder="1" applyAlignment="1" applyProtection="1">
      <alignment vertical="center" wrapText="1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/>
    <xf numFmtId="0" fontId="17" fillId="0" borderId="14" xfId="0" applyFont="1" applyBorder="1" applyAlignment="1" applyProtection="1">
      <alignment horizontal="left" vertical="center" wrapText="1"/>
      <protection locked="0"/>
    </xf>
    <xf numFmtId="4" fontId="17" fillId="0" borderId="16" xfId="0" applyNumberFormat="1" applyFont="1" applyBorder="1" applyAlignment="1" applyProtection="1">
      <alignment vertical="center"/>
      <protection locked="0"/>
    </xf>
    <xf numFmtId="49" fontId="17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24" xfId="0" applyNumberFormat="1" applyFont="1" applyBorder="1" applyAlignment="1" applyProtection="1">
      <alignment vertical="center"/>
      <protection locked="0"/>
    </xf>
    <xf numFmtId="0" fontId="15" fillId="0" borderId="14" xfId="6" applyFont="1" applyFill="1" applyBorder="1" applyAlignment="1" applyProtection="1">
      <alignment horizontal="justify" vertical="top" wrapText="1"/>
      <protection locked="0"/>
    </xf>
    <xf numFmtId="0" fontId="15" fillId="0" borderId="10" xfId="6" applyFont="1" applyFill="1" applyBorder="1" applyAlignment="1" applyProtection="1">
      <alignment horizontal="justify" vertical="top" wrapText="1"/>
      <protection locked="0"/>
    </xf>
    <xf numFmtId="4" fontId="2" fillId="0" borderId="5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/>
    </xf>
    <xf numFmtId="0" fontId="16" fillId="2" borderId="36" xfId="0" applyFont="1" applyFill="1" applyBorder="1" applyAlignment="1" applyProtection="1">
      <alignment horizontal="center" vertical="center" wrapText="1"/>
      <protection locked="0"/>
    </xf>
    <xf numFmtId="0" fontId="15" fillId="0" borderId="37" xfId="0" applyFont="1" applyFill="1" applyBorder="1" applyAlignment="1" applyProtection="1">
      <alignment horizontal="center" vertical="center"/>
      <protection locked="0"/>
    </xf>
    <xf numFmtId="0" fontId="15" fillId="0" borderId="33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2" fillId="0" borderId="34" xfId="0" quotePrefix="1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/>
    </xf>
    <xf numFmtId="0" fontId="17" fillId="0" borderId="37" xfId="0" applyFont="1" applyFill="1" applyBorder="1" applyAlignment="1" applyProtection="1">
      <alignment horizontal="center" vertical="center"/>
      <protection locked="0"/>
    </xf>
    <xf numFmtId="3" fontId="17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34" xfId="0" applyNumberFormat="1" applyFont="1" applyBorder="1" applyAlignment="1" applyProtection="1">
      <alignment horizontal="center" vertical="center" wrapText="1"/>
      <protection locked="0"/>
    </xf>
    <xf numFmtId="0" fontId="17" fillId="0" borderId="34" xfId="0" applyFont="1" applyFill="1" applyBorder="1" applyAlignment="1" applyProtection="1">
      <alignment horizontal="center" vertical="center"/>
      <protection locked="0"/>
    </xf>
    <xf numFmtId="0" fontId="17" fillId="0" borderId="35" xfId="0" applyFont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4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3" fontId="17" fillId="0" borderId="37" xfId="0" applyNumberFormat="1" applyFont="1" applyBorder="1" applyAlignment="1" applyProtection="1">
      <alignment horizontal="center" vertical="center"/>
      <protection locked="0"/>
    </xf>
    <xf numFmtId="4" fontId="17" fillId="0" borderId="2" xfId="0" applyNumberFormat="1" applyFont="1" applyFill="1" applyBorder="1" applyAlignment="1" applyProtection="1">
      <alignment vertical="center"/>
      <protection locked="0"/>
    </xf>
    <xf numFmtId="4" fontId="15" fillId="0" borderId="13" xfId="0" applyNumberFormat="1" applyFont="1" applyFill="1" applyBorder="1" applyAlignment="1" applyProtection="1">
      <alignment vertical="center"/>
      <protection locked="0"/>
    </xf>
    <xf numFmtId="4" fontId="15" fillId="0" borderId="8" xfId="0" applyNumberFormat="1" applyFont="1" applyFill="1" applyBorder="1" applyAlignment="1" applyProtection="1">
      <alignment vertical="center"/>
      <protection locked="0"/>
    </xf>
    <xf numFmtId="4" fontId="15" fillId="0" borderId="8" xfId="0" applyNumberFormat="1" applyFont="1" applyBorder="1" applyAlignment="1" applyProtection="1">
      <alignment vertical="center"/>
      <protection locked="0"/>
    </xf>
    <xf numFmtId="4" fontId="17" fillId="0" borderId="8" xfId="0" applyNumberFormat="1" applyFont="1" applyBorder="1" applyAlignment="1" applyProtection="1">
      <alignment vertical="center"/>
      <protection locked="0"/>
    </xf>
    <xf numFmtId="4" fontId="17" fillId="0" borderId="9" xfId="0" applyNumberFormat="1" applyFont="1" applyBorder="1" applyAlignment="1" applyProtection="1">
      <alignment vertical="center"/>
      <protection locked="0"/>
    </xf>
    <xf numFmtId="4" fontId="17" fillId="0" borderId="13" xfId="0" applyNumberFormat="1" applyFont="1" applyBorder="1" applyAlignment="1" applyProtection="1">
      <alignment vertical="center"/>
      <protection locked="0"/>
    </xf>
    <xf numFmtId="0" fontId="17" fillId="0" borderId="2" xfId="0" applyFont="1" applyFill="1" applyBorder="1" applyProtection="1">
      <protection locked="0"/>
    </xf>
    <xf numFmtId="0" fontId="17" fillId="0" borderId="13" xfId="0" applyFont="1" applyFill="1" applyBorder="1" applyProtection="1">
      <protection locked="0"/>
    </xf>
    <xf numFmtId="4" fontId="17" fillId="0" borderId="8" xfId="0" applyNumberFormat="1" applyFont="1" applyFill="1" applyBorder="1" applyAlignment="1" applyProtection="1">
      <alignment vertical="center"/>
      <protection locked="0"/>
    </xf>
    <xf numFmtId="0" fontId="17" fillId="0" borderId="8" xfId="0" applyFont="1" applyFill="1" applyBorder="1" applyProtection="1"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0" fontId="15" fillId="0" borderId="8" xfId="0" applyFont="1" applyBorder="1" applyProtection="1">
      <protection locked="0"/>
    </xf>
    <xf numFmtId="0" fontId="17" fillId="0" borderId="9" xfId="0" applyFont="1" applyBorder="1" applyAlignment="1" applyProtection="1">
      <alignment vertical="center"/>
      <protection locked="0"/>
    </xf>
    <xf numFmtId="0" fontId="22" fillId="0" borderId="8" xfId="0" applyFont="1" applyFill="1" applyBorder="1" applyProtection="1">
      <protection locked="0"/>
    </xf>
    <xf numFmtId="0" fontId="15" fillId="0" borderId="8" xfId="0" applyFont="1" applyFill="1" applyBorder="1" applyProtection="1">
      <protection locked="0"/>
    </xf>
    <xf numFmtId="0" fontId="17" fillId="0" borderId="8" xfId="0" applyFont="1" applyFill="1" applyBorder="1" applyAlignment="1" applyProtection="1">
      <alignment horizontal="left" vertical="center"/>
      <protection locked="0"/>
    </xf>
    <xf numFmtId="0" fontId="17" fillId="0" borderId="9" xfId="0" applyFont="1" applyBorder="1" applyProtection="1">
      <protection locked="0"/>
    </xf>
    <xf numFmtId="4" fontId="17" fillId="0" borderId="13" xfId="0" applyNumberFormat="1" applyFont="1" applyBorder="1" applyAlignment="1" applyProtection="1">
      <alignment horizontal="center" vertical="center"/>
      <protection locked="0"/>
    </xf>
    <xf numFmtId="0" fontId="17" fillId="0" borderId="8" xfId="0" applyFont="1" applyBorder="1"/>
    <xf numFmtId="0" fontId="17" fillId="0" borderId="9" xfId="0" applyFont="1" applyBorder="1"/>
    <xf numFmtId="4" fontId="17" fillId="0" borderId="30" xfId="0" applyNumberFormat="1" applyFont="1" applyBorder="1" applyAlignment="1" applyProtection="1">
      <alignment horizontal="center" vertical="center"/>
      <protection locked="0"/>
    </xf>
    <xf numFmtId="4" fontId="15" fillId="0" borderId="9" xfId="0" applyNumberFormat="1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vertical="center"/>
      <protection locked="0"/>
    </xf>
    <xf numFmtId="0" fontId="17" fillId="0" borderId="2" xfId="0" applyFont="1" applyBorder="1"/>
    <xf numFmtId="0" fontId="13" fillId="2" borderId="36" xfId="0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49" fontId="17" fillId="0" borderId="34" xfId="0" applyNumberFormat="1" applyFont="1" applyFill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2" fillId="0" borderId="35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13" fillId="2" borderId="21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0" borderId="13" xfId="0" applyFont="1" applyBorder="1"/>
    <xf numFmtId="0" fontId="12" fillId="0" borderId="8" xfId="0" applyFont="1" applyBorder="1"/>
    <xf numFmtId="0" fontId="11" fillId="0" borderId="8" xfId="0" applyFont="1" applyFill="1" applyBorder="1"/>
    <xf numFmtId="0" fontId="12" fillId="0" borderId="8" xfId="0" applyFont="1" applyFill="1" applyBorder="1"/>
    <xf numFmtId="0" fontId="21" fillId="0" borderId="8" xfId="0" applyFont="1" applyFill="1" applyBorder="1"/>
    <xf numFmtId="0" fontId="12" fillId="0" borderId="9" xfId="0" applyFont="1" applyBorder="1"/>
    <xf numFmtId="0" fontId="12" fillId="0" borderId="13" xfId="0" applyFont="1" applyFill="1" applyBorder="1"/>
    <xf numFmtId="49" fontId="17" fillId="0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/>
    <xf numFmtId="4" fontId="12" fillId="0" borderId="13" xfId="0" applyNumberFormat="1" applyFont="1" applyFill="1" applyBorder="1" applyAlignment="1" applyProtection="1">
      <alignment vertical="center" wrapText="1"/>
      <protection locked="0"/>
    </xf>
    <xf numFmtId="4" fontId="12" fillId="0" borderId="30" xfId="0" applyNumberFormat="1" applyFont="1" applyFill="1" applyBorder="1" applyAlignment="1" applyProtection="1">
      <alignment vertical="center" wrapText="1"/>
      <protection locked="0"/>
    </xf>
    <xf numFmtId="0" fontId="12" fillId="0" borderId="2" xfId="0" applyFont="1" applyBorder="1"/>
    <xf numFmtId="0" fontId="0" fillId="0" borderId="13" xfId="0" applyBorder="1"/>
    <xf numFmtId="0" fontId="0" fillId="0" borderId="9" xfId="0" applyBorder="1"/>
    <xf numFmtId="0" fontId="16" fillId="0" borderId="12" xfId="0" applyFont="1" applyBorder="1" applyAlignment="1" applyProtection="1">
      <alignment horizontal="left"/>
      <protection locked="0"/>
    </xf>
    <xf numFmtId="0" fontId="16" fillId="0" borderId="19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13" fillId="0" borderId="12" xfId="0" applyFont="1" applyFill="1" applyBorder="1" applyAlignment="1">
      <alignment horizontal="left" wrapText="1"/>
    </xf>
    <xf numFmtId="0" fontId="13" fillId="0" borderId="19" xfId="0" applyFont="1" applyFill="1" applyBorder="1" applyAlignment="1">
      <alignment horizontal="left" wrapText="1"/>
    </xf>
    <xf numFmtId="0" fontId="13" fillId="0" borderId="0" xfId="0" applyFont="1" applyFill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7" fillId="2" borderId="27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2" fillId="0" borderId="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/>
      <protection locked="0"/>
    </xf>
    <xf numFmtId="0" fontId="16" fillId="0" borderId="7" xfId="0" applyFont="1" applyBorder="1" applyAlignment="1" applyProtection="1">
      <alignment horizontal="left" vertical="center"/>
      <protection locked="0"/>
    </xf>
    <xf numFmtId="0" fontId="25" fillId="0" borderId="7" xfId="0" applyFont="1" applyBorder="1" applyAlignment="1" applyProtection="1">
      <alignment horizontal="center" vertical="center"/>
      <protection locked="0"/>
    </xf>
    <xf numFmtId="49" fontId="16" fillId="0" borderId="19" xfId="0" applyNumberFormat="1" applyFont="1" applyBorder="1" applyAlignment="1" applyProtection="1">
      <alignment horizontal="center" vertical="center"/>
      <protection locked="0"/>
    </xf>
    <xf numFmtId="0" fontId="25" fillId="0" borderId="19" xfId="0" applyFont="1" applyBorder="1" applyAlignment="1" applyProtection="1">
      <alignment vertical="center" wrapText="1"/>
      <protection locked="0"/>
    </xf>
    <xf numFmtId="0" fontId="25" fillId="0" borderId="19" xfId="0" applyFont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>
      <alignment vertical="center"/>
    </xf>
    <xf numFmtId="0" fontId="26" fillId="0" borderId="7" xfId="0" applyFont="1" applyFill="1" applyBorder="1"/>
    <xf numFmtId="0" fontId="13" fillId="0" borderId="7" xfId="0" applyFont="1" applyFill="1" applyBorder="1" applyAlignment="1">
      <alignment horizontal="center"/>
    </xf>
    <xf numFmtId="0" fontId="26" fillId="0" borderId="7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wrapText="1"/>
    </xf>
    <xf numFmtId="0" fontId="26" fillId="0" borderId="6" xfId="0" applyFont="1" applyFill="1" applyBorder="1" applyAlignment="1">
      <alignment horizontal="center" wrapText="1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left" wrapText="1"/>
    </xf>
    <xf numFmtId="0" fontId="27" fillId="0" borderId="7" xfId="0" applyFont="1" applyBorder="1" applyAlignment="1"/>
    <xf numFmtId="0" fontId="12" fillId="0" borderId="7" xfId="0" applyFont="1" applyBorder="1"/>
    <xf numFmtId="0" fontId="12" fillId="0" borderId="19" xfId="0" applyFont="1" applyFill="1" applyBorder="1" applyAlignment="1">
      <alignment wrapText="1"/>
    </xf>
    <xf numFmtId="0" fontId="12" fillId="0" borderId="19" xfId="0" applyFont="1" applyBorder="1" applyAlignment="1">
      <alignment wrapText="1"/>
    </xf>
    <xf numFmtId="0" fontId="12" fillId="0" borderId="11" xfId="0" applyFont="1" applyBorder="1" applyAlignment="1">
      <alignment wrapText="1"/>
    </xf>
  </cellXfs>
  <cellStyles count="8">
    <cellStyle name="Normalny" xfId="0" builtinId="0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4" xfId="1" xr:uid="{00000000-0005-0000-0000-000004000000}"/>
    <cellStyle name="Normalny 6" xfId="7" xr:uid="{00000000-0005-0000-0000-000005000000}"/>
    <cellStyle name="Normalny_Budżet remontów planowych PMS  Siekierki - kody 2006" xfId="6" xr:uid="{00000000-0005-0000-0000-000006000000}"/>
    <cellStyle name="Normalny_Zakresy remontu 2007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"/>
  <sheetViews>
    <sheetView view="pageBreakPreview" topLeftCell="A64" zoomScaleNormal="115" zoomScaleSheetLayoutView="100" workbookViewId="0">
      <selection activeCell="D10" sqref="D10"/>
    </sheetView>
  </sheetViews>
  <sheetFormatPr defaultColWidth="9.1796875" defaultRowHeight="13" x14ac:dyDescent="0.3"/>
  <cols>
    <col min="1" max="1" width="5.1796875" style="19" customWidth="1"/>
    <col min="2" max="2" width="38.81640625" style="12" customWidth="1"/>
    <col min="3" max="3" width="6.1796875" style="24" bestFit="1" customWidth="1"/>
    <col min="4" max="4" width="71.81640625" style="18" customWidth="1"/>
    <col min="5" max="5" width="9.81640625" style="19" customWidth="1"/>
    <col min="6" max="6" width="8" style="19" customWidth="1"/>
    <col min="7" max="7" width="12.81640625" style="12" customWidth="1"/>
    <col min="8" max="8" width="11.7265625" style="12" customWidth="1"/>
    <col min="9" max="9" width="9.1796875" style="12"/>
    <col min="10" max="10" width="2" style="241" bestFit="1" customWidth="1"/>
    <col min="11" max="11" width="4.453125" style="241" bestFit="1" customWidth="1"/>
    <col min="12" max="12" width="67.81640625" style="241" customWidth="1"/>
    <col min="13" max="13" width="3.81640625" style="241" bestFit="1" customWidth="1"/>
    <col min="14" max="14" width="4" style="241" bestFit="1" customWidth="1"/>
    <col min="15" max="15" width="9.1796875" style="241"/>
    <col min="16" max="16384" width="9.1796875" style="12"/>
  </cols>
  <sheetData>
    <row r="1" spans="1:15" x14ac:dyDescent="0.3">
      <c r="A1" s="447" t="s">
        <v>40</v>
      </c>
      <c r="B1" s="464"/>
      <c r="C1" s="464"/>
      <c r="D1" s="464"/>
      <c r="E1" s="464"/>
      <c r="F1" s="464"/>
      <c r="G1" s="447"/>
      <c r="H1" s="448"/>
    </row>
    <row r="2" spans="1:15" x14ac:dyDescent="0.3">
      <c r="A2" s="446" t="s">
        <v>367</v>
      </c>
      <c r="B2" s="465"/>
      <c r="C2" s="465"/>
      <c r="D2" s="465"/>
      <c r="E2" s="465"/>
      <c r="F2" s="465"/>
      <c r="G2" s="33"/>
      <c r="H2" s="33"/>
    </row>
    <row r="3" spans="1:15" ht="13.5" thickBot="1" x14ac:dyDescent="0.35">
      <c r="A3" s="466" t="s">
        <v>368</v>
      </c>
      <c r="B3" s="13"/>
      <c r="C3" s="29"/>
      <c r="D3" s="14"/>
      <c r="E3" s="467"/>
      <c r="F3" s="467"/>
      <c r="H3" s="15"/>
    </row>
    <row r="4" spans="1:15" ht="13.5" thickBot="1" x14ac:dyDescent="0.35">
      <c r="A4" s="444" t="s">
        <v>1</v>
      </c>
      <c r="B4" s="445"/>
      <c r="C4" s="468"/>
      <c r="D4" s="469"/>
      <c r="E4" s="470"/>
      <c r="F4" s="470"/>
      <c r="G4" s="16"/>
      <c r="H4" s="17"/>
    </row>
    <row r="5" spans="1:15" ht="52.5" thickBot="1" x14ac:dyDescent="0.35">
      <c r="A5" s="180" t="s">
        <v>2</v>
      </c>
      <c r="B5" s="181" t="s">
        <v>3</v>
      </c>
      <c r="C5" s="182" t="s">
        <v>4</v>
      </c>
      <c r="D5" s="181" t="s">
        <v>5</v>
      </c>
      <c r="E5" s="181" t="s">
        <v>6</v>
      </c>
      <c r="F5" s="363" t="s">
        <v>7</v>
      </c>
      <c r="G5" s="180" t="s">
        <v>8</v>
      </c>
      <c r="H5" s="183" t="s">
        <v>9</v>
      </c>
    </row>
    <row r="6" spans="1:15" ht="39.5" thickBot="1" x14ac:dyDescent="0.35">
      <c r="A6" s="165">
        <v>1</v>
      </c>
      <c r="B6" s="342" t="s">
        <v>172</v>
      </c>
      <c r="C6" s="221" t="s">
        <v>0</v>
      </c>
      <c r="D6" s="222" t="s">
        <v>196</v>
      </c>
      <c r="E6" s="223" t="s">
        <v>22</v>
      </c>
      <c r="F6" s="364">
        <v>1</v>
      </c>
      <c r="G6" s="386"/>
      <c r="H6" s="168"/>
    </row>
    <row r="7" spans="1:15" s="22" customFormat="1" ht="30" customHeight="1" x14ac:dyDescent="0.3">
      <c r="A7" s="135">
        <v>2</v>
      </c>
      <c r="B7" s="343" t="s">
        <v>363</v>
      </c>
      <c r="C7" s="172" t="s">
        <v>206</v>
      </c>
      <c r="D7" s="217" t="s">
        <v>219</v>
      </c>
      <c r="E7" s="96" t="s">
        <v>22</v>
      </c>
      <c r="F7" s="365">
        <v>1</v>
      </c>
      <c r="G7" s="387"/>
      <c r="H7" s="220"/>
      <c r="J7" s="242"/>
      <c r="K7" s="244"/>
      <c r="L7" s="290"/>
      <c r="M7" s="245"/>
      <c r="N7" s="246"/>
      <c r="O7" s="242"/>
    </row>
    <row r="8" spans="1:15" s="22" customFormat="1" ht="16.5" customHeight="1" x14ac:dyDescent="0.3">
      <c r="A8" s="103">
        <v>2</v>
      </c>
      <c r="B8" s="344" t="s">
        <v>363</v>
      </c>
      <c r="C8" s="173" t="s">
        <v>207</v>
      </c>
      <c r="D8" s="216" t="s">
        <v>209</v>
      </c>
      <c r="E8" s="21" t="s">
        <v>19</v>
      </c>
      <c r="F8" s="366">
        <v>4</v>
      </c>
      <c r="G8" s="388"/>
      <c r="H8" s="110"/>
      <c r="J8" s="242"/>
      <c r="K8" s="244"/>
      <c r="L8" s="290"/>
      <c r="M8" s="245"/>
      <c r="N8" s="246"/>
      <c r="O8" s="242"/>
    </row>
    <row r="9" spans="1:15" s="22" customFormat="1" ht="30" customHeight="1" x14ac:dyDescent="0.3">
      <c r="A9" s="103">
        <v>2</v>
      </c>
      <c r="B9" s="344" t="s">
        <v>363</v>
      </c>
      <c r="C9" s="173" t="s">
        <v>208</v>
      </c>
      <c r="D9" s="219" t="s">
        <v>220</v>
      </c>
      <c r="E9" s="21" t="s">
        <v>19</v>
      </c>
      <c r="F9" s="366">
        <v>40</v>
      </c>
      <c r="G9" s="388"/>
      <c r="H9" s="110"/>
      <c r="J9" s="242"/>
      <c r="K9" s="244"/>
      <c r="L9" s="290"/>
      <c r="M9" s="245"/>
      <c r="N9" s="246"/>
      <c r="O9" s="242"/>
    </row>
    <row r="10" spans="1:15" s="22" customFormat="1" ht="57" customHeight="1" x14ac:dyDescent="0.3">
      <c r="A10" s="103">
        <v>2</v>
      </c>
      <c r="B10" s="344" t="s">
        <v>363</v>
      </c>
      <c r="C10" s="173" t="s">
        <v>210</v>
      </c>
      <c r="D10" s="219" t="s">
        <v>229</v>
      </c>
      <c r="E10" s="21" t="s">
        <v>22</v>
      </c>
      <c r="F10" s="366">
        <v>1</v>
      </c>
      <c r="G10" s="388"/>
      <c r="H10" s="110"/>
      <c r="J10" s="242"/>
      <c r="K10" s="244"/>
      <c r="L10" s="290"/>
      <c r="M10" s="245"/>
      <c r="N10" s="246"/>
      <c r="O10" s="242"/>
    </row>
    <row r="11" spans="1:15" s="22" customFormat="1" ht="27.75" customHeight="1" x14ac:dyDescent="0.3">
      <c r="A11" s="103">
        <v>2</v>
      </c>
      <c r="B11" s="344" t="s">
        <v>363</v>
      </c>
      <c r="C11" s="173" t="s">
        <v>211</v>
      </c>
      <c r="D11" s="219" t="s">
        <v>221</v>
      </c>
      <c r="E11" s="21" t="s">
        <v>19</v>
      </c>
      <c r="F11" s="366">
        <v>138</v>
      </c>
      <c r="G11" s="388"/>
      <c r="H11" s="110"/>
      <c r="J11" s="242"/>
      <c r="K11" s="244"/>
      <c r="L11" s="290"/>
      <c r="M11" s="245"/>
      <c r="N11" s="246"/>
      <c r="O11" s="242"/>
    </row>
    <row r="12" spans="1:15" s="22" customFormat="1" ht="29.25" customHeight="1" x14ac:dyDescent="0.3">
      <c r="A12" s="103">
        <v>2</v>
      </c>
      <c r="B12" s="344" t="s">
        <v>363</v>
      </c>
      <c r="C12" s="173" t="s">
        <v>212</v>
      </c>
      <c r="D12" s="219" t="s">
        <v>222</v>
      </c>
      <c r="E12" s="21" t="s">
        <v>22</v>
      </c>
      <c r="F12" s="366">
        <v>7</v>
      </c>
      <c r="G12" s="388"/>
      <c r="H12" s="110"/>
      <c r="J12" s="242"/>
      <c r="K12" s="244"/>
      <c r="L12" s="333"/>
      <c r="M12" s="245"/>
      <c r="N12" s="246"/>
      <c r="O12" s="242"/>
    </row>
    <row r="13" spans="1:15" s="22" customFormat="1" ht="27.75" customHeight="1" x14ac:dyDescent="0.3">
      <c r="A13" s="103">
        <v>2</v>
      </c>
      <c r="B13" s="344" t="s">
        <v>363</v>
      </c>
      <c r="C13" s="173" t="s">
        <v>213</v>
      </c>
      <c r="D13" s="219" t="s">
        <v>215</v>
      </c>
      <c r="E13" s="21" t="s">
        <v>41</v>
      </c>
      <c r="F13" s="366">
        <v>1</v>
      </c>
      <c r="G13" s="388"/>
      <c r="H13" s="110"/>
      <c r="J13" s="242"/>
      <c r="K13" s="244"/>
      <c r="L13" s="290"/>
      <c r="M13" s="245"/>
      <c r="N13" s="246"/>
      <c r="O13" s="242"/>
    </row>
    <row r="14" spans="1:15" s="22" customFormat="1" ht="20.25" customHeight="1" x14ac:dyDescent="0.3">
      <c r="A14" s="103">
        <v>2</v>
      </c>
      <c r="B14" s="344" t="s">
        <v>363</v>
      </c>
      <c r="C14" s="173" t="s">
        <v>214</v>
      </c>
      <c r="D14" s="219" t="s">
        <v>217</v>
      </c>
      <c r="E14" s="21" t="s">
        <v>22</v>
      </c>
      <c r="F14" s="366">
        <v>1</v>
      </c>
      <c r="G14" s="388"/>
      <c r="H14" s="110"/>
      <c r="J14" s="242"/>
      <c r="K14" s="244"/>
      <c r="L14" s="290"/>
      <c r="M14" s="245"/>
      <c r="N14" s="246"/>
      <c r="O14" s="242"/>
    </row>
    <row r="15" spans="1:15" s="22" customFormat="1" ht="30.75" customHeight="1" x14ac:dyDescent="0.3">
      <c r="A15" s="103">
        <v>2</v>
      </c>
      <c r="B15" s="344" t="s">
        <v>363</v>
      </c>
      <c r="C15" s="173" t="s">
        <v>216</v>
      </c>
      <c r="D15" s="219" t="s">
        <v>228</v>
      </c>
      <c r="E15" s="21" t="s">
        <v>22</v>
      </c>
      <c r="F15" s="366">
        <v>7</v>
      </c>
      <c r="G15" s="388"/>
      <c r="H15" s="110"/>
      <c r="J15" s="242"/>
      <c r="K15" s="244"/>
      <c r="L15" s="290"/>
      <c r="M15" s="245"/>
      <c r="N15" s="246"/>
      <c r="O15" s="242"/>
    </row>
    <row r="16" spans="1:15" s="22" customFormat="1" ht="45" customHeight="1" x14ac:dyDescent="0.3">
      <c r="A16" s="103">
        <v>2</v>
      </c>
      <c r="B16" s="344" t="s">
        <v>363</v>
      </c>
      <c r="C16" s="173" t="s">
        <v>218</v>
      </c>
      <c r="D16" s="219" t="s">
        <v>223</v>
      </c>
      <c r="E16" s="21" t="s">
        <v>22</v>
      </c>
      <c r="F16" s="366">
        <v>2</v>
      </c>
      <c r="G16" s="388"/>
      <c r="H16" s="110"/>
      <c r="J16" s="242"/>
      <c r="K16" s="244"/>
      <c r="L16" s="290"/>
      <c r="M16" s="245"/>
      <c r="N16" s="246"/>
      <c r="O16" s="242"/>
    </row>
    <row r="17" spans="1:15" s="22" customFormat="1" ht="67.5" customHeight="1" x14ac:dyDescent="0.3">
      <c r="A17" s="103">
        <v>2</v>
      </c>
      <c r="B17" s="344" t="s">
        <v>363</v>
      </c>
      <c r="C17" s="173" t="s">
        <v>112</v>
      </c>
      <c r="D17" s="219" t="s">
        <v>113</v>
      </c>
      <c r="E17" s="21" t="s">
        <v>22</v>
      </c>
      <c r="F17" s="366">
        <v>3</v>
      </c>
      <c r="G17" s="388"/>
      <c r="H17" s="110"/>
      <c r="J17" s="242"/>
      <c r="K17" s="244"/>
      <c r="L17" s="333"/>
      <c r="M17" s="245"/>
      <c r="N17" s="246"/>
      <c r="O17" s="242"/>
    </row>
    <row r="18" spans="1:15" s="22" customFormat="1" ht="58.5" customHeight="1" x14ac:dyDescent="0.3">
      <c r="A18" s="103">
        <v>2</v>
      </c>
      <c r="B18" s="344" t="s">
        <v>363</v>
      </c>
      <c r="C18" s="173" t="s">
        <v>114</v>
      </c>
      <c r="D18" s="219" t="s">
        <v>224</v>
      </c>
      <c r="E18" s="21" t="s">
        <v>22</v>
      </c>
      <c r="F18" s="366">
        <v>7</v>
      </c>
      <c r="G18" s="389"/>
      <c r="H18" s="129"/>
      <c r="J18" s="242"/>
      <c r="K18" s="244"/>
      <c r="L18" s="290"/>
      <c r="M18" s="245"/>
      <c r="N18" s="246"/>
      <c r="O18" s="242"/>
    </row>
    <row r="19" spans="1:15" s="22" customFormat="1" ht="67.5" customHeight="1" x14ac:dyDescent="0.3">
      <c r="A19" s="103">
        <v>2</v>
      </c>
      <c r="B19" s="344" t="s">
        <v>363</v>
      </c>
      <c r="C19" s="173" t="s">
        <v>225</v>
      </c>
      <c r="D19" s="219" t="s">
        <v>275</v>
      </c>
      <c r="E19" s="21" t="s">
        <v>22</v>
      </c>
      <c r="F19" s="366">
        <v>1</v>
      </c>
      <c r="G19" s="389"/>
      <c r="H19" s="129"/>
      <c r="J19" s="243"/>
      <c r="K19" s="244"/>
      <c r="L19" s="290"/>
      <c r="M19" s="245"/>
      <c r="N19" s="246"/>
      <c r="O19" s="242"/>
    </row>
    <row r="20" spans="1:15" s="22" customFormat="1" ht="96" customHeight="1" x14ac:dyDescent="0.3">
      <c r="A20" s="103">
        <v>2</v>
      </c>
      <c r="B20" s="344" t="s">
        <v>363</v>
      </c>
      <c r="C20" s="173" t="s">
        <v>227</v>
      </c>
      <c r="D20" s="219" t="s">
        <v>226</v>
      </c>
      <c r="E20" s="21" t="s">
        <v>22</v>
      </c>
      <c r="F20" s="366">
        <v>1</v>
      </c>
      <c r="G20" s="390"/>
      <c r="H20" s="326"/>
      <c r="J20" s="243"/>
      <c r="K20" s="244"/>
      <c r="L20" s="333"/>
      <c r="M20" s="245"/>
      <c r="N20" s="246"/>
      <c r="O20" s="242"/>
    </row>
    <row r="21" spans="1:15" s="22" customFormat="1" ht="26" x14ac:dyDescent="0.3">
      <c r="A21" s="103">
        <v>2</v>
      </c>
      <c r="B21" s="344" t="s">
        <v>363</v>
      </c>
      <c r="C21" s="173" t="s">
        <v>357</v>
      </c>
      <c r="D21" s="332" t="s">
        <v>359</v>
      </c>
      <c r="E21" s="21" t="s">
        <v>22</v>
      </c>
      <c r="F21" s="366">
        <v>1</v>
      </c>
      <c r="G21" s="390"/>
      <c r="H21" s="326"/>
      <c r="J21" s="243"/>
      <c r="K21" s="244"/>
      <c r="L21" s="290"/>
      <c r="M21" s="245"/>
      <c r="N21" s="246"/>
      <c r="O21" s="242"/>
    </row>
    <row r="22" spans="1:15" s="22" customFormat="1" ht="26.5" thickBot="1" x14ac:dyDescent="0.35">
      <c r="A22" s="106">
        <v>2</v>
      </c>
      <c r="B22" s="345" t="s">
        <v>363</v>
      </c>
      <c r="C22" s="171" t="s">
        <v>358</v>
      </c>
      <c r="D22" s="334" t="s">
        <v>360</v>
      </c>
      <c r="E22" s="105" t="s">
        <v>22</v>
      </c>
      <c r="F22" s="367">
        <v>1</v>
      </c>
      <c r="G22" s="391"/>
      <c r="H22" s="112"/>
      <c r="J22" s="243"/>
      <c r="K22" s="244"/>
      <c r="L22" s="290"/>
      <c r="M22" s="245"/>
      <c r="N22" s="246"/>
      <c r="O22" s="242"/>
    </row>
    <row r="23" spans="1:15" s="22" customFormat="1" ht="96" customHeight="1" x14ac:dyDescent="0.3">
      <c r="A23" s="81">
        <v>3</v>
      </c>
      <c r="B23" s="93" t="s">
        <v>186</v>
      </c>
      <c r="C23" s="224" t="s">
        <v>42</v>
      </c>
      <c r="D23" s="325" t="s">
        <v>230</v>
      </c>
      <c r="E23" s="96" t="s">
        <v>22</v>
      </c>
      <c r="F23" s="365">
        <v>1</v>
      </c>
      <c r="G23" s="392"/>
      <c r="H23" s="111"/>
      <c r="J23" s="242"/>
      <c r="K23" s="244"/>
      <c r="L23" s="290"/>
      <c r="M23" s="245"/>
      <c r="N23" s="246"/>
      <c r="O23" s="242"/>
    </row>
    <row r="24" spans="1:15" s="22" customFormat="1" ht="17.25" customHeight="1" x14ac:dyDescent="0.3">
      <c r="A24" s="77">
        <v>3</v>
      </c>
      <c r="B24" s="78" t="s">
        <v>186</v>
      </c>
      <c r="C24" s="225" t="s">
        <v>43</v>
      </c>
      <c r="D24" s="226" t="s">
        <v>231</v>
      </c>
      <c r="E24" s="227" t="s">
        <v>22</v>
      </c>
      <c r="F24" s="368">
        <v>1</v>
      </c>
      <c r="G24" s="390"/>
      <c r="H24" s="326"/>
      <c r="J24" s="242"/>
      <c r="K24" s="244"/>
      <c r="L24" s="242"/>
      <c r="M24" s="245"/>
      <c r="N24" s="246"/>
      <c r="O24" s="242"/>
    </row>
    <row r="25" spans="1:15" s="22" customFormat="1" ht="71.25" customHeight="1" x14ac:dyDescent="0.3">
      <c r="A25" s="77">
        <v>3</v>
      </c>
      <c r="B25" s="78" t="s">
        <v>186</v>
      </c>
      <c r="C25" s="225" t="s">
        <v>117</v>
      </c>
      <c r="D25" s="226" t="s">
        <v>276</v>
      </c>
      <c r="E25" s="227" t="s">
        <v>22</v>
      </c>
      <c r="F25" s="368">
        <v>1</v>
      </c>
      <c r="G25" s="390"/>
      <c r="H25" s="326"/>
      <c r="J25" s="242"/>
      <c r="K25" s="244"/>
      <c r="L25" s="242"/>
      <c r="M25" s="242"/>
      <c r="N25" s="242"/>
      <c r="O25" s="242"/>
    </row>
    <row r="26" spans="1:15" s="22" customFormat="1" ht="81" customHeight="1" x14ac:dyDescent="0.3">
      <c r="A26" s="77">
        <v>3</v>
      </c>
      <c r="B26" s="78" t="s">
        <v>186</v>
      </c>
      <c r="C26" s="225" t="s">
        <v>148</v>
      </c>
      <c r="D26" s="228" t="s">
        <v>277</v>
      </c>
      <c r="E26" s="97" t="s">
        <v>22</v>
      </c>
      <c r="F26" s="369">
        <v>1</v>
      </c>
      <c r="G26" s="390"/>
      <c r="H26" s="326"/>
      <c r="J26" s="242"/>
      <c r="K26" s="244"/>
      <c r="L26" s="242"/>
      <c r="M26" s="242"/>
      <c r="N26" s="242"/>
      <c r="O26" s="242"/>
    </row>
    <row r="27" spans="1:15" s="22" customFormat="1" ht="15.75" customHeight="1" x14ac:dyDescent="0.3">
      <c r="A27" s="77">
        <v>3</v>
      </c>
      <c r="B27" s="78" t="s">
        <v>186</v>
      </c>
      <c r="C27" s="225" t="s">
        <v>149</v>
      </c>
      <c r="D27" s="228" t="s">
        <v>232</v>
      </c>
      <c r="E27" s="116" t="s">
        <v>19</v>
      </c>
      <c r="F27" s="229">
        <v>4</v>
      </c>
      <c r="G27" s="390"/>
      <c r="H27" s="326"/>
      <c r="J27" s="242"/>
      <c r="K27" s="242"/>
      <c r="L27" s="242"/>
      <c r="M27" s="242"/>
      <c r="N27" s="242"/>
      <c r="O27" s="242"/>
    </row>
    <row r="28" spans="1:15" s="22" customFormat="1" ht="27.75" customHeight="1" x14ac:dyDescent="0.3">
      <c r="A28" s="77">
        <v>3</v>
      </c>
      <c r="B28" s="78" t="s">
        <v>186</v>
      </c>
      <c r="C28" s="225" t="s">
        <v>233</v>
      </c>
      <c r="D28" s="219" t="s">
        <v>239</v>
      </c>
      <c r="E28" s="21" t="s">
        <v>41</v>
      </c>
      <c r="F28" s="366">
        <v>1</v>
      </c>
      <c r="G28" s="390"/>
      <c r="H28" s="326"/>
      <c r="J28" s="242"/>
      <c r="K28" s="242"/>
      <c r="L28" s="242"/>
      <c r="M28" s="242"/>
      <c r="N28" s="242"/>
      <c r="O28" s="242"/>
    </row>
    <row r="29" spans="1:15" s="22" customFormat="1" ht="30.75" customHeight="1" x14ac:dyDescent="0.3">
      <c r="A29" s="77">
        <v>3</v>
      </c>
      <c r="B29" s="78" t="s">
        <v>186</v>
      </c>
      <c r="C29" s="225" t="s">
        <v>234</v>
      </c>
      <c r="D29" s="228" t="s">
        <v>235</v>
      </c>
      <c r="E29" s="97" t="s">
        <v>22</v>
      </c>
      <c r="F29" s="369">
        <v>1</v>
      </c>
      <c r="G29" s="390"/>
      <c r="H29" s="326"/>
      <c r="J29" s="242"/>
      <c r="K29" s="242"/>
      <c r="L29" s="242"/>
      <c r="M29" s="242"/>
      <c r="N29" s="242"/>
      <c r="O29" s="242"/>
    </row>
    <row r="30" spans="1:15" s="22" customFormat="1" ht="108.75" customHeight="1" x14ac:dyDescent="0.3">
      <c r="A30" s="77">
        <v>3</v>
      </c>
      <c r="B30" s="78" t="s">
        <v>186</v>
      </c>
      <c r="C30" s="225" t="s">
        <v>236</v>
      </c>
      <c r="D30" s="228" t="s">
        <v>278</v>
      </c>
      <c r="E30" s="150" t="s">
        <v>33</v>
      </c>
      <c r="F30" s="370">
        <v>80</v>
      </c>
      <c r="G30" s="390"/>
      <c r="H30" s="326"/>
      <c r="J30" s="242"/>
      <c r="K30" s="242"/>
      <c r="L30" s="242"/>
      <c r="M30" s="242"/>
      <c r="N30" s="242"/>
      <c r="O30" s="242"/>
    </row>
    <row r="31" spans="1:15" s="22" customFormat="1" ht="69.75" customHeight="1" thickBot="1" x14ac:dyDescent="0.35">
      <c r="A31" s="80">
        <v>3</v>
      </c>
      <c r="B31" s="169" t="s">
        <v>186</v>
      </c>
      <c r="C31" s="230" t="s">
        <v>237</v>
      </c>
      <c r="D31" s="327" t="s">
        <v>238</v>
      </c>
      <c r="E31" s="328" t="s">
        <v>22</v>
      </c>
      <c r="F31" s="371">
        <v>1</v>
      </c>
      <c r="G31" s="391"/>
      <c r="H31" s="112"/>
      <c r="J31" s="242"/>
      <c r="K31" s="248"/>
      <c r="L31" s="249"/>
      <c r="M31" s="250"/>
      <c r="N31" s="251"/>
      <c r="O31" s="242"/>
    </row>
    <row r="32" spans="1:15" s="22" customFormat="1" ht="130.5" thickBot="1" x14ac:dyDescent="0.35">
      <c r="A32" s="165">
        <v>4</v>
      </c>
      <c r="B32" s="166" t="s">
        <v>173</v>
      </c>
      <c r="C32" s="163" t="s">
        <v>134</v>
      </c>
      <c r="D32" s="164" t="s">
        <v>135</v>
      </c>
      <c r="E32" s="167" t="s">
        <v>22</v>
      </c>
      <c r="F32" s="372">
        <v>1</v>
      </c>
      <c r="G32" s="393"/>
      <c r="H32" s="168"/>
      <c r="J32" s="242"/>
      <c r="K32" s="242"/>
      <c r="L32" s="242"/>
      <c r="M32" s="242"/>
      <c r="N32" s="242"/>
      <c r="O32" s="242"/>
    </row>
    <row r="33" spans="1:15" s="30" customFormat="1" ht="104.25" customHeight="1" x14ac:dyDescent="0.3">
      <c r="A33" s="81">
        <v>5</v>
      </c>
      <c r="B33" s="93" t="s">
        <v>174</v>
      </c>
      <c r="C33" s="94" t="s">
        <v>44</v>
      </c>
      <c r="D33" s="187" t="s">
        <v>355</v>
      </c>
      <c r="E33" s="281" t="s">
        <v>22</v>
      </c>
      <c r="F33" s="373">
        <v>1</v>
      </c>
      <c r="G33" s="394"/>
      <c r="H33" s="109"/>
      <c r="J33" s="252"/>
      <c r="K33" s="278"/>
      <c r="L33" s="279"/>
      <c r="M33" s="285"/>
      <c r="N33" s="286"/>
      <c r="O33" s="252"/>
    </row>
    <row r="34" spans="1:15" ht="99" customHeight="1" x14ac:dyDescent="0.3">
      <c r="A34" s="77">
        <v>5</v>
      </c>
      <c r="B34" s="78" t="s">
        <v>174</v>
      </c>
      <c r="C34" s="79" t="s">
        <v>45</v>
      </c>
      <c r="D34" s="272" t="s">
        <v>356</v>
      </c>
      <c r="E34" s="95" t="s">
        <v>22</v>
      </c>
      <c r="F34" s="374">
        <v>1</v>
      </c>
      <c r="G34" s="395"/>
      <c r="H34" s="113"/>
      <c r="K34" s="278"/>
      <c r="L34" s="280"/>
      <c r="M34" s="285"/>
      <c r="N34" s="286"/>
    </row>
    <row r="35" spans="1:15" ht="82.5" customHeight="1" x14ac:dyDescent="0.3">
      <c r="A35" s="77">
        <v>5</v>
      </c>
      <c r="B35" s="78" t="s">
        <v>174</v>
      </c>
      <c r="C35" s="79" t="s">
        <v>46</v>
      </c>
      <c r="D35" s="273" t="s">
        <v>323</v>
      </c>
      <c r="E35" s="95" t="s">
        <v>22</v>
      </c>
      <c r="F35" s="374">
        <v>1</v>
      </c>
      <c r="G35" s="396"/>
      <c r="H35" s="113"/>
      <c r="K35" s="278"/>
      <c r="L35" s="279"/>
      <c r="M35" s="285"/>
      <c r="N35" s="286"/>
    </row>
    <row r="36" spans="1:15" ht="113.25" customHeight="1" x14ac:dyDescent="0.3">
      <c r="A36" s="119">
        <v>5</v>
      </c>
      <c r="B36" s="131" t="s">
        <v>174</v>
      </c>
      <c r="C36" s="79" t="s">
        <v>47</v>
      </c>
      <c r="D36" s="273" t="s">
        <v>319</v>
      </c>
      <c r="E36" s="134" t="s">
        <v>22</v>
      </c>
      <c r="F36" s="375">
        <v>2</v>
      </c>
      <c r="G36" s="390"/>
      <c r="H36" s="132"/>
      <c r="K36" s="278"/>
      <c r="L36" s="279"/>
      <c r="M36" s="285"/>
      <c r="N36" s="286"/>
    </row>
    <row r="37" spans="1:15" ht="174.75" customHeight="1" x14ac:dyDescent="0.3">
      <c r="A37" s="77">
        <v>5</v>
      </c>
      <c r="B37" s="78" t="s">
        <v>174</v>
      </c>
      <c r="C37" s="79" t="s">
        <v>48</v>
      </c>
      <c r="D37" s="273" t="s">
        <v>320</v>
      </c>
      <c r="E37" s="70" t="s">
        <v>22</v>
      </c>
      <c r="F37" s="376">
        <v>1</v>
      </c>
      <c r="G37" s="397"/>
      <c r="H37" s="113"/>
      <c r="K37" s="278"/>
      <c r="L37" s="279"/>
      <c r="M37" s="243"/>
      <c r="N37" s="243"/>
    </row>
    <row r="38" spans="1:15" s="22" customFormat="1" ht="131.25" customHeight="1" x14ac:dyDescent="0.3">
      <c r="A38" s="77">
        <v>5</v>
      </c>
      <c r="B38" s="78" t="s">
        <v>174</v>
      </c>
      <c r="C38" s="79" t="s">
        <v>49</v>
      </c>
      <c r="D38" s="273" t="s">
        <v>324</v>
      </c>
      <c r="E38" s="95" t="s">
        <v>22</v>
      </c>
      <c r="F38" s="374">
        <v>5</v>
      </c>
      <c r="G38" s="396"/>
      <c r="H38" s="113"/>
      <c r="J38" s="242"/>
      <c r="K38" s="278"/>
      <c r="L38" s="279"/>
      <c r="M38" s="285"/>
      <c r="N38" s="286"/>
      <c r="O38" s="242"/>
    </row>
    <row r="39" spans="1:15" s="22" customFormat="1" ht="49.5" customHeight="1" x14ac:dyDescent="0.3">
      <c r="A39" s="77">
        <v>5</v>
      </c>
      <c r="B39" s="78" t="s">
        <v>174</v>
      </c>
      <c r="C39" s="79" t="s">
        <v>50</v>
      </c>
      <c r="D39" s="273" t="s">
        <v>331</v>
      </c>
      <c r="E39" s="95" t="s">
        <v>22</v>
      </c>
      <c r="F39" s="374">
        <v>1</v>
      </c>
      <c r="G39" s="396"/>
      <c r="H39" s="113"/>
      <c r="J39" s="242"/>
      <c r="K39" s="278"/>
      <c r="L39" s="279"/>
      <c r="M39" s="285"/>
      <c r="N39" s="286"/>
      <c r="O39" s="242"/>
    </row>
    <row r="40" spans="1:15" s="22" customFormat="1" ht="39" x14ac:dyDescent="0.3">
      <c r="A40" s="271">
        <v>5</v>
      </c>
      <c r="B40" s="78" t="s">
        <v>174</v>
      </c>
      <c r="C40" s="184" t="s">
        <v>321</v>
      </c>
      <c r="D40" s="270" t="s">
        <v>325</v>
      </c>
      <c r="E40" s="134" t="s">
        <v>41</v>
      </c>
      <c r="F40" s="375">
        <v>8</v>
      </c>
      <c r="G40" s="398"/>
      <c r="H40" s="129"/>
      <c r="J40" s="242"/>
      <c r="K40" s="278"/>
      <c r="L40" s="279"/>
      <c r="M40" s="285"/>
      <c r="N40" s="286"/>
      <c r="O40" s="242"/>
    </row>
    <row r="41" spans="1:15" s="22" customFormat="1" ht="47.25" customHeight="1" x14ac:dyDescent="0.3">
      <c r="A41" s="271">
        <v>5</v>
      </c>
      <c r="B41" s="78" t="s">
        <v>174</v>
      </c>
      <c r="C41" s="184" t="s">
        <v>203</v>
      </c>
      <c r="D41" s="270" t="s">
        <v>326</v>
      </c>
      <c r="E41" s="134" t="s">
        <v>41</v>
      </c>
      <c r="F41" s="375">
        <v>8</v>
      </c>
      <c r="G41" s="398"/>
      <c r="H41" s="129"/>
      <c r="J41" s="242"/>
      <c r="K41" s="278"/>
      <c r="L41" s="279"/>
      <c r="M41" s="285"/>
      <c r="N41" s="286"/>
      <c r="O41" s="242"/>
    </row>
    <row r="42" spans="1:15" s="22" customFormat="1" ht="57.75" customHeight="1" thickBot="1" x14ac:dyDescent="0.35">
      <c r="A42" s="122">
        <v>5</v>
      </c>
      <c r="B42" s="133" t="s">
        <v>174</v>
      </c>
      <c r="C42" s="204" t="s">
        <v>322</v>
      </c>
      <c r="D42" s="206" t="s">
        <v>327</v>
      </c>
      <c r="E42" s="126" t="s">
        <v>22</v>
      </c>
      <c r="F42" s="377">
        <v>1</v>
      </c>
      <c r="G42" s="399"/>
      <c r="H42" s="207"/>
      <c r="J42" s="242"/>
      <c r="K42" s="278"/>
      <c r="L42" s="279"/>
      <c r="M42" s="243"/>
      <c r="N42" s="243"/>
      <c r="O42" s="242"/>
    </row>
    <row r="43" spans="1:15" s="22" customFormat="1" ht="26" x14ac:dyDescent="0.3">
      <c r="A43" s="81">
        <v>6</v>
      </c>
      <c r="B43" s="93" t="s">
        <v>175</v>
      </c>
      <c r="C43" s="94" t="s">
        <v>84</v>
      </c>
      <c r="D43" s="136" t="s">
        <v>130</v>
      </c>
      <c r="E43" s="69" t="s">
        <v>19</v>
      </c>
      <c r="F43" s="378">
        <v>6</v>
      </c>
      <c r="G43" s="394"/>
      <c r="H43" s="109"/>
      <c r="J43" s="242"/>
      <c r="K43" s="278"/>
      <c r="L43" s="282"/>
      <c r="M43" s="243"/>
      <c r="N43" s="243"/>
      <c r="O43" s="242"/>
    </row>
    <row r="44" spans="1:15" s="22" customFormat="1" ht="26" x14ac:dyDescent="0.3">
      <c r="A44" s="103">
        <v>6</v>
      </c>
      <c r="B44" s="346" t="s">
        <v>175</v>
      </c>
      <c r="C44" s="101" t="s">
        <v>85</v>
      </c>
      <c r="D44" s="100" t="s">
        <v>133</v>
      </c>
      <c r="E44" s="92" t="s">
        <v>19</v>
      </c>
      <c r="F44" s="379">
        <v>2</v>
      </c>
      <c r="G44" s="400"/>
      <c r="H44" s="110"/>
      <c r="J44" s="242"/>
      <c r="K44" s="283"/>
      <c r="L44" s="282"/>
      <c r="M44" s="245"/>
      <c r="N44" s="245"/>
      <c r="O44" s="242"/>
    </row>
    <row r="45" spans="1:15" s="22" customFormat="1" ht="39" x14ac:dyDescent="0.3">
      <c r="A45" s="103">
        <v>6</v>
      </c>
      <c r="B45" s="346" t="s">
        <v>175</v>
      </c>
      <c r="C45" s="101" t="s">
        <v>86</v>
      </c>
      <c r="D45" s="205" t="s">
        <v>131</v>
      </c>
      <c r="E45" s="21" t="s">
        <v>22</v>
      </c>
      <c r="F45" s="380">
        <v>1</v>
      </c>
      <c r="G45" s="401"/>
      <c r="H45" s="115"/>
      <c r="J45" s="242"/>
      <c r="K45" s="283"/>
      <c r="L45" s="282"/>
      <c r="M45" s="245"/>
      <c r="N45" s="245"/>
      <c r="O45" s="242"/>
    </row>
    <row r="46" spans="1:15" ht="39" x14ac:dyDescent="0.3">
      <c r="A46" s="77">
        <v>6</v>
      </c>
      <c r="B46" s="78" t="s">
        <v>175</v>
      </c>
      <c r="C46" s="101" t="s">
        <v>87</v>
      </c>
      <c r="D46" s="83" t="s">
        <v>119</v>
      </c>
      <c r="E46" s="70" t="s">
        <v>19</v>
      </c>
      <c r="F46" s="376">
        <v>10</v>
      </c>
      <c r="G46" s="396"/>
      <c r="H46" s="113"/>
      <c r="K46" s="283"/>
      <c r="L46" s="279"/>
      <c r="M46" s="243"/>
      <c r="N46" s="243"/>
    </row>
    <row r="47" spans="1:15" ht="39" x14ac:dyDescent="0.3">
      <c r="A47" s="77">
        <v>6</v>
      </c>
      <c r="B47" s="78" t="s">
        <v>175</v>
      </c>
      <c r="C47" s="101" t="s">
        <v>88</v>
      </c>
      <c r="D47" s="120" t="s">
        <v>190</v>
      </c>
      <c r="E47" s="70" t="s">
        <v>22</v>
      </c>
      <c r="F47" s="376">
        <v>8</v>
      </c>
      <c r="G47" s="396"/>
      <c r="H47" s="113"/>
      <c r="K47" s="283"/>
      <c r="L47" s="279"/>
      <c r="M47" s="243"/>
      <c r="N47" s="243"/>
    </row>
    <row r="48" spans="1:15" ht="42" customHeight="1" x14ac:dyDescent="0.3">
      <c r="A48" s="77">
        <v>6</v>
      </c>
      <c r="B48" s="78" t="s">
        <v>175</v>
      </c>
      <c r="C48" s="101" t="s">
        <v>89</v>
      </c>
      <c r="D48" s="83" t="s">
        <v>187</v>
      </c>
      <c r="E48" s="70" t="s">
        <v>19</v>
      </c>
      <c r="F48" s="376">
        <v>10</v>
      </c>
      <c r="G48" s="396"/>
      <c r="H48" s="113"/>
      <c r="K48" s="283"/>
      <c r="L48" s="279"/>
      <c r="M48" s="243"/>
      <c r="N48" s="243"/>
    </row>
    <row r="49" spans="1:14" ht="39" x14ac:dyDescent="0.3">
      <c r="A49" s="77">
        <v>6</v>
      </c>
      <c r="B49" s="78" t="s">
        <v>175</v>
      </c>
      <c r="C49" s="101" t="s">
        <v>90</v>
      </c>
      <c r="D49" s="83" t="s">
        <v>188</v>
      </c>
      <c r="E49" s="70" t="s">
        <v>19</v>
      </c>
      <c r="F49" s="376">
        <v>10</v>
      </c>
      <c r="G49" s="396"/>
      <c r="H49" s="113"/>
      <c r="K49" s="283"/>
      <c r="L49" s="279"/>
      <c r="M49" s="243"/>
      <c r="N49" s="243"/>
    </row>
    <row r="50" spans="1:14" ht="71.25" customHeight="1" x14ac:dyDescent="0.3">
      <c r="A50" s="77">
        <v>6</v>
      </c>
      <c r="B50" s="78" t="s">
        <v>175</v>
      </c>
      <c r="C50" s="101" t="s">
        <v>91</v>
      </c>
      <c r="D50" s="83" t="s">
        <v>332</v>
      </c>
      <c r="E50" s="70" t="s">
        <v>22</v>
      </c>
      <c r="F50" s="376">
        <v>1</v>
      </c>
      <c r="G50" s="396"/>
      <c r="H50" s="113"/>
      <c r="K50" s="283"/>
      <c r="L50" s="279"/>
      <c r="M50" s="243"/>
      <c r="N50" s="243"/>
    </row>
    <row r="51" spans="1:14" ht="41.25" customHeight="1" x14ac:dyDescent="0.3">
      <c r="A51" s="77">
        <v>6</v>
      </c>
      <c r="B51" s="78" t="s">
        <v>175</v>
      </c>
      <c r="C51" s="101" t="s">
        <v>92</v>
      </c>
      <c r="D51" s="83" t="s">
        <v>102</v>
      </c>
      <c r="E51" s="70" t="s">
        <v>19</v>
      </c>
      <c r="F51" s="376">
        <v>4</v>
      </c>
      <c r="G51" s="396"/>
      <c r="H51" s="113"/>
      <c r="K51" s="283"/>
      <c r="L51" s="279"/>
      <c r="M51" s="243"/>
      <c r="N51" s="243"/>
    </row>
    <row r="52" spans="1:14" ht="151.5" customHeight="1" x14ac:dyDescent="0.3">
      <c r="A52" s="77">
        <v>6</v>
      </c>
      <c r="B52" s="78" t="s">
        <v>175</v>
      </c>
      <c r="C52" s="101" t="s">
        <v>93</v>
      </c>
      <c r="D52" s="336" t="s">
        <v>162</v>
      </c>
      <c r="E52" s="70" t="s">
        <v>22</v>
      </c>
      <c r="F52" s="376">
        <v>1</v>
      </c>
      <c r="G52" s="402"/>
      <c r="H52" s="113"/>
      <c r="K52" s="283"/>
      <c r="L52" s="284"/>
      <c r="M52" s="243"/>
      <c r="N52" s="243"/>
    </row>
    <row r="53" spans="1:14" ht="42" customHeight="1" x14ac:dyDescent="0.3">
      <c r="A53" s="77">
        <v>6</v>
      </c>
      <c r="B53" s="78" t="s">
        <v>175</v>
      </c>
      <c r="C53" s="101" t="s">
        <v>94</v>
      </c>
      <c r="D53" s="83" t="s">
        <v>168</v>
      </c>
      <c r="E53" s="70" t="s">
        <v>22</v>
      </c>
      <c r="F53" s="376">
        <v>1</v>
      </c>
      <c r="G53" s="396"/>
      <c r="H53" s="113"/>
      <c r="K53" s="283"/>
      <c r="L53" s="279"/>
      <c r="M53" s="243"/>
      <c r="N53" s="243"/>
    </row>
    <row r="54" spans="1:14" ht="52" x14ac:dyDescent="0.3">
      <c r="A54" s="77">
        <v>6</v>
      </c>
      <c r="B54" s="78" t="s">
        <v>175</v>
      </c>
      <c r="C54" s="101" t="s">
        <v>95</v>
      </c>
      <c r="D54" s="83" t="s">
        <v>338</v>
      </c>
      <c r="E54" s="70" t="s">
        <v>38</v>
      </c>
      <c r="F54" s="376">
        <v>200</v>
      </c>
      <c r="G54" s="396"/>
      <c r="H54" s="113"/>
      <c r="K54" s="283"/>
      <c r="L54" s="279"/>
      <c r="M54" s="243"/>
      <c r="N54" s="243"/>
    </row>
    <row r="55" spans="1:14" ht="56.25" customHeight="1" x14ac:dyDescent="0.3">
      <c r="A55" s="77">
        <v>6</v>
      </c>
      <c r="B55" s="78" t="s">
        <v>175</v>
      </c>
      <c r="C55" s="101" t="s">
        <v>96</v>
      </c>
      <c r="D55" s="83" t="s">
        <v>132</v>
      </c>
      <c r="E55" s="70" t="s">
        <v>22</v>
      </c>
      <c r="F55" s="376">
        <v>1</v>
      </c>
      <c r="G55" s="396"/>
      <c r="H55" s="113"/>
      <c r="K55" s="283"/>
      <c r="L55" s="279"/>
      <c r="M55" s="243"/>
      <c r="N55" s="243"/>
    </row>
    <row r="56" spans="1:14" ht="104.5" thickBot="1" x14ac:dyDescent="0.35">
      <c r="A56" s="122">
        <v>6</v>
      </c>
      <c r="B56" s="133" t="s">
        <v>175</v>
      </c>
      <c r="C56" s="137" t="s">
        <v>189</v>
      </c>
      <c r="D56" s="133" t="s">
        <v>195</v>
      </c>
      <c r="E56" s="126" t="s">
        <v>22</v>
      </c>
      <c r="F56" s="377">
        <v>1</v>
      </c>
      <c r="G56" s="403"/>
      <c r="H56" s="162"/>
      <c r="K56" s="283"/>
      <c r="L56" s="279"/>
      <c r="M56" s="243"/>
      <c r="N56" s="243"/>
    </row>
    <row r="57" spans="1:14" ht="143" x14ac:dyDescent="0.3">
      <c r="A57" s="81">
        <v>7</v>
      </c>
      <c r="B57" s="68" t="s">
        <v>176</v>
      </c>
      <c r="C57" s="94" t="s">
        <v>101</v>
      </c>
      <c r="D57" s="189" t="s">
        <v>116</v>
      </c>
      <c r="E57" s="20" t="s">
        <v>22</v>
      </c>
      <c r="F57" s="381">
        <v>1</v>
      </c>
      <c r="G57" s="404"/>
      <c r="H57" s="111"/>
    </row>
    <row r="58" spans="1:14" ht="57" customHeight="1" x14ac:dyDescent="0.3">
      <c r="A58" s="77">
        <v>7</v>
      </c>
      <c r="B58" s="83" t="s">
        <v>176</v>
      </c>
      <c r="C58" s="79" t="s">
        <v>138</v>
      </c>
      <c r="D58" s="78" t="s">
        <v>141</v>
      </c>
      <c r="E58" s="21" t="s">
        <v>22</v>
      </c>
      <c r="F58" s="380">
        <v>1</v>
      </c>
      <c r="G58" s="405"/>
      <c r="H58" s="313"/>
    </row>
    <row r="59" spans="1:14" ht="48" customHeight="1" thickBot="1" x14ac:dyDescent="0.35">
      <c r="A59" s="122">
        <v>7</v>
      </c>
      <c r="B59" s="314" t="s">
        <v>176</v>
      </c>
      <c r="C59" s="204" t="s">
        <v>352</v>
      </c>
      <c r="D59" s="315" t="s">
        <v>353</v>
      </c>
      <c r="E59" s="105" t="s">
        <v>22</v>
      </c>
      <c r="F59" s="382">
        <v>1</v>
      </c>
      <c r="G59" s="406"/>
      <c r="H59" s="170"/>
    </row>
    <row r="60" spans="1:14" ht="143" x14ac:dyDescent="0.3">
      <c r="A60" s="311">
        <v>8</v>
      </c>
      <c r="B60" s="317" t="s">
        <v>177</v>
      </c>
      <c r="C60" s="307" t="s">
        <v>136</v>
      </c>
      <c r="D60" s="337" t="s">
        <v>115</v>
      </c>
      <c r="E60" s="215" t="s">
        <v>22</v>
      </c>
      <c r="F60" s="383">
        <v>1</v>
      </c>
      <c r="G60" s="407"/>
      <c r="H60" s="312"/>
    </row>
    <row r="61" spans="1:14" ht="65.5" thickBot="1" x14ac:dyDescent="0.35">
      <c r="A61" s="106">
        <v>8</v>
      </c>
      <c r="B61" s="347" t="s">
        <v>177</v>
      </c>
      <c r="C61" s="137" t="s">
        <v>137</v>
      </c>
      <c r="D61" s="190" t="s">
        <v>140</v>
      </c>
      <c r="E61" s="105" t="s">
        <v>22</v>
      </c>
      <c r="F61" s="382">
        <v>1</v>
      </c>
      <c r="G61" s="408"/>
      <c r="H61" s="114"/>
    </row>
    <row r="62" spans="1:14" ht="52.5" thickBot="1" x14ac:dyDescent="0.35">
      <c r="A62" s="306">
        <v>9</v>
      </c>
      <c r="B62" s="308" t="s">
        <v>178</v>
      </c>
      <c r="C62" s="163" t="s">
        <v>169</v>
      </c>
      <c r="D62" s="338" t="s">
        <v>153</v>
      </c>
      <c r="E62" s="309" t="s">
        <v>22</v>
      </c>
      <c r="F62" s="384">
        <v>1</v>
      </c>
      <c r="G62" s="409"/>
      <c r="H62" s="339"/>
    </row>
    <row r="63" spans="1:14" ht="108.75" customHeight="1" x14ac:dyDescent="0.3">
      <c r="A63" s="118">
        <v>10</v>
      </c>
      <c r="B63" s="354" t="s">
        <v>191</v>
      </c>
      <c r="C63" s="91" t="s">
        <v>170</v>
      </c>
      <c r="D63" s="358" t="s">
        <v>362</v>
      </c>
      <c r="E63" s="96" t="s">
        <v>22</v>
      </c>
      <c r="F63" s="365">
        <v>2</v>
      </c>
      <c r="G63" s="392"/>
      <c r="H63" s="355"/>
    </row>
    <row r="64" spans="1:14" ht="130.5" thickBot="1" x14ac:dyDescent="0.35">
      <c r="A64" s="122">
        <v>10</v>
      </c>
      <c r="B64" s="133" t="s">
        <v>191</v>
      </c>
      <c r="C64" s="356" t="s">
        <v>204</v>
      </c>
      <c r="D64" s="359" t="s">
        <v>345</v>
      </c>
      <c r="E64" s="105" t="s">
        <v>22</v>
      </c>
      <c r="F64" s="367">
        <v>1</v>
      </c>
      <c r="G64" s="391"/>
      <c r="H64" s="357"/>
    </row>
    <row r="65" spans="1:8" ht="91.5" thickBot="1" x14ac:dyDescent="0.35">
      <c r="A65" s="306">
        <v>11</v>
      </c>
      <c r="B65" s="308" t="s">
        <v>346</v>
      </c>
      <c r="C65" s="163" t="s">
        <v>171</v>
      </c>
      <c r="D65" s="308" t="s">
        <v>348</v>
      </c>
      <c r="E65" s="309" t="s">
        <v>22</v>
      </c>
      <c r="F65" s="385">
        <v>2</v>
      </c>
      <c r="G65" s="410"/>
      <c r="H65" s="310"/>
    </row>
    <row r="66" spans="1:8" ht="13.5" thickBot="1" x14ac:dyDescent="0.35">
      <c r="A66" s="32"/>
      <c r="C66" s="174"/>
      <c r="D66" s="23"/>
      <c r="E66" s="32"/>
      <c r="F66" s="32"/>
      <c r="G66" s="25" t="s">
        <v>26</v>
      </c>
      <c r="H66" s="25"/>
    </row>
  </sheetData>
  <mergeCells count="4">
    <mergeCell ref="A4:B4"/>
    <mergeCell ref="A2:F2"/>
    <mergeCell ref="A1:F1"/>
    <mergeCell ref="G1:H1"/>
  </mergeCells>
  <phoneticPr fontId="18" type="noConversion"/>
  <printOptions horizontalCentered="1"/>
  <pageMargins left="0.31496062992125984" right="0.31496062992125984" top="0.35433070866141736" bottom="0.35433070866141736" header="0" footer="0"/>
  <pageSetup paperSize="9" scale="59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55"/>
  <sheetViews>
    <sheetView view="pageBreakPreview" zoomScale="85" zoomScaleNormal="100" zoomScaleSheetLayoutView="85" workbookViewId="0">
      <selection activeCell="B3" sqref="B3"/>
    </sheetView>
  </sheetViews>
  <sheetFormatPr defaultColWidth="9.1796875" defaultRowHeight="13" x14ac:dyDescent="0.3"/>
  <cols>
    <col min="1" max="1" width="9.7265625" style="10" customWidth="1"/>
    <col min="2" max="2" width="36.81640625" style="31" customWidth="1"/>
    <col min="3" max="3" width="9.7265625" style="10" customWidth="1"/>
    <col min="4" max="4" width="10.26953125" style="34" customWidth="1"/>
    <col min="5" max="5" width="46.1796875" style="9" customWidth="1"/>
    <col min="6" max="6" width="46.26953125" style="9" customWidth="1"/>
    <col min="7" max="7" width="25.1796875" style="9" bestFit="1" customWidth="1"/>
    <col min="8" max="8" width="5.453125" style="9" bestFit="1" customWidth="1"/>
    <col min="9" max="9" width="8.453125" style="10" bestFit="1" customWidth="1"/>
    <col min="10" max="10" width="9.54296875" style="9" customWidth="1"/>
    <col min="11" max="11" width="11.1796875" style="9" bestFit="1" customWidth="1"/>
    <col min="12" max="12" width="4.26953125" style="9" customWidth="1"/>
    <col min="13" max="13" width="9.1796875" style="287"/>
    <col min="14" max="14" width="53.54296875" style="287" customWidth="1"/>
    <col min="15" max="15" width="45.453125" style="287" bestFit="1" customWidth="1"/>
    <col min="16" max="19" width="9.1796875" style="287"/>
    <col min="20" max="16384" width="9.1796875" style="9"/>
  </cols>
  <sheetData>
    <row r="1" spans="1:19" x14ac:dyDescent="0.3">
      <c r="A1" s="452" t="s">
        <v>40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</row>
    <row r="2" spans="1:19" x14ac:dyDescent="0.3">
      <c r="A2" s="449" t="s">
        <v>367</v>
      </c>
      <c r="B2" s="449"/>
      <c r="C2" s="449"/>
      <c r="D2" s="449"/>
      <c r="E2" s="449"/>
      <c r="F2" s="449"/>
      <c r="G2" s="449"/>
      <c r="H2" s="449"/>
      <c r="I2" s="449"/>
      <c r="J2" s="35"/>
      <c r="K2" s="35"/>
    </row>
    <row r="3" spans="1:19" ht="13.5" thickBot="1" x14ac:dyDescent="0.35">
      <c r="A3" s="471" t="s">
        <v>28</v>
      </c>
      <c r="B3" s="42" t="s">
        <v>369</v>
      </c>
      <c r="C3" s="43"/>
      <c r="D3" s="472"/>
      <c r="E3" s="44"/>
      <c r="F3" s="473"/>
      <c r="G3" s="473"/>
      <c r="H3" s="474"/>
      <c r="I3" s="475"/>
      <c r="J3" s="45"/>
      <c r="K3" s="45"/>
    </row>
    <row r="4" spans="1:19" ht="13.5" thickBot="1" x14ac:dyDescent="0.35">
      <c r="A4" s="450" t="s">
        <v>10</v>
      </c>
      <c r="B4" s="451"/>
      <c r="C4" s="476"/>
      <c r="D4" s="477"/>
      <c r="E4" s="478"/>
      <c r="F4" s="478"/>
      <c r="G4" s="478"/>
      <c r="H4" s="479"/>
      <c r="I4" s="476"/>
      <c r="J4" s="46"/>
      <c r="K4" s="47"/>
    </row>
    <row r="5" spans="1:19" ht="52.5" thickBot="1" x14ac:dyDescent="0.35">
      <c r="A5" s="177" t="s">
        <v>11</v>
      </c>
      <c r="B5" s="178" t="s">
        <v>3</v>
      </c>
      <c r="C5" s="178" t="s">
        <v>12</v>
      </c>
      <c r="D5" s="178" t="s">
        <v>20</v>
      </c>
      <c r="E5" s="178" t="s">
        <v>13</v>
      </c>
      <c r="F5" s="178" t="s">
        <v>14</v>
      </c>
      <c r="G5" s="178" t="s">
        <v>15</v>
      </c>
      <c r="H5" s="178" t="s">
        <v>16</v>
      </c>
      <c r="I5" s="411" t="s">
        <v>17</v>
      </c>
      <c r="J5" s="424" t="s">
        <v>31</v>
      </c>
      <c r="K5" s="179" t="s">
        <v>39</v>
      </c>
    </row>
    <row r="6" spans="1:19" s="11" customFormat="1" ht="17.25" customHeight="1" x14ac:dyDescent="0.3">
      <c r="A6" s="48">
        <v>1</v>
      </c>
      <c r="B6" s="49" t="s">
        <v>179</v>
      </c>
      <c r="C6" s="232" t="s">
        <v>0</v>
      </c>
      <c r="D6" s="254">
        <v>1</v>
      </c>
      <c r="E6" s="329" t="s">
        <v>181</v>
      </c>
      <c r="F6" s="330" t="s">
        <v>70</v>
      </c>
      <c r="G6" s="234" t="s">
        <v>64</v>
      </c>
      <c r="H6" s="235" t="s">
        <v>19</v>
      </c>
      <c r="I6" s="412">
        <v>7</v>
      </c>
      <c r="J6" s="425"/>
      <c r="K6" s="255"/>
      <c r="M6" s="288"/>
      <c r="N6" s="288"/>
      <c r="O6" s="288"/>
      <c r="P6" s="288"/>
      <c r="Q6" s="288"/>
      <c r="R6" s="288"/>
      <c r="S6" s="288"/>
    </row>
    <row r="7" spans="1:19" s="11" customFormat="1" ht="17.25" customHeight="1" x14ac:dyDescent="0.3">
      <c r="A7" s="107">
        <v>1</v>
      </c>
      <c r="B7" s="37" t="s">
        <v>179</v>
      </c>
      <c r="C7" s="149" t="s">
        <v>0</v>
      </c>
      <c r="D7" s="150">
        <v>2</v>
      </c>
      <c r="E7" s="153" t="s">
        <v>182</v>
      </c>
      <c r="F7" s="151" t="s">
        <v>70</v>
      </c>
      <c r="G7" s="154" t="s">
        <v>64</v>
      </c>
      <c r="H7" s="152" t="s">
        <v>19</v>
      </c>
      <c r="I7" s="369">
        <v>2</v>
      </c>
      <c r="J7" s="426"/>
      <c r="K7" s="51"/>
      <c r="M7" s="288"/>
      <c r="N7" s="288"/>
      <c r="O7" s="288"/>
      <c r="P7" s="288"/>
      <c r="Q7" s="288"/>
      <c r="R7" s="288"/>
      <c r="S7" s="288"/>
    </row>
    <row r="8" spans="1:19" s="11" customFormat="1" ht="17.25" customHeight="1" x14ac:dyDescent="0.3">
      <c r="A8" s="107">
        <v>1</v>
      </c>
      <c r="B8" s="37" t="s">
        <v>179</v>
      </c>
      <c r="C8" s="149" t="s">
        <v>0</v>
      </c>
      <c r="D8" s="150">
        <v>3</v>
      </c>
      <c r="E8" s="153" t="s">
        <v>183</v>
      </c>
      <c r="F8" s="151" t="s">
        <v>70</v>
      </c>
      <c r="G8" s="154" t="s">
        <v>64</v>
      </c>
      <c r="H8" s="152" t="s">
        <v>19</v>
      </c>
      <c r="I8" s="369">
        <v>14</v>
      </c>
      <c r="J8" s="426"/>
      <c r="K8" s="51"/>
      <c r="M8" s="288"/>
      <c r="N8" s="288"/>
      <c r="O8" s="288"/>
      <c r="P8" s="288"/>
      <c r="Q8" s="288"/>
      <c r="R8" s="288"/>
      <c r="S8" s="288"/>
    </row>
    <row r="9" spans="1:19" s="11" customFormat="1" ht="17.25" customHeight="1" x14ac:dyDescent="0.3">
      <c r="A9" s="107">
        <v>1</v>
      </c>
      <c r="B9" s="37" t="s">
        <v>179</v>
      </c>
      <c r="C9" s="149" t="s">
        <v>0</v>
      </c>
      <c r="D9" s="150">
        <v>4</v>
      </c>
      <c r="E9" s="153" t="s">
        <v>184</v>
      </c>
      <c r="F9" s="151" t="s">
        <v>70</v>
      </c>
      <c r="G9" s="154" t="s">
        <v>64</v>
      </c>
      <c r="H9" s="152" t="s">
        <v>19</v>
      </c>
      <c r="I9" s="369">
        <v>4</v>
      </c>
      <c r="J9" s="426"/>
      <c r="K9" s="51"/>
      <c r="M9" s="288"/>
      <c r="N9" s="288"/>
      <c r="O9" s="288"/>
      <c r="P9" s="288"/>
      <c r="Q9" s="288"/>
      <c r="R9" s="288"/>
      <c r="S9" s="288"/>
    </row>
    <row r="10" spans="1:19" s="11" customFormat="1" ht="17.25" customHeight="1" x14ac:dyDescent="0.3">
      <c r="A10" s="107">
        <v>1</v>
      </c>
      <c r="B10" s="37" t="s">
        <v>179</v>
      </c>
      <c r="C10" s="149" t="s">
        <v>0</v>
      </c>
      <c r="D10" s="150">
        <v>5</v>
      </c>
      <c r="E10" s="153" t="s">
        <v>61</v>
      </c>
      <c r="F10" s="151" t="s">
        <v>71</v>
      </c>
      <c r="G10" s="154" t="s">
        <v>35</v>
      </c>
      <c r="H10" s="152" t="s">
        <v>41</v>
      </c>
      <c r="I10" s="369">
        <v>1</v>
      </c>
      <c r="J10" s="426"/>
      <c r="K10" s="51"/>
      <c r="M10" s="288"/>
      <c r="N10" s="288"/>
      <c r="O10" s="288"/>
      <c r="P10" s="288"/>
      <c r="Q10" s="288"/>
      <c r="R10" s="288"/>
      <c r="S10" s="288"/>
    </row>
    <row r="11" spans="1:19" s="11" customFormat="1" ht="17.25" customHeight="1" x14ac:dyDescent="0.3">
      <c r="A11" s="107">
        <v>1</v>
      </c>
      <c r="B11" s="37" t="s">
        <v>179</v>
      </c>
      <c r="C11" s="149" t="s">
        <v>69</v>
      </c>
      <c r="D11" s="150">
        <v>6</v>
      </c>
      <c r="E11" s="153" t="s">
        <v>185</v>
      </c>
      <c r="F11" s="151" t="s">
        <v>62</v>
      </c>
      <c r="G11" s="154" t="s">
        <v>63</v>
      </c>
      <c r="H11" s="152" t="s">
        <v>41</v>
      </c>
      <c r="I11" s="369">
        <v>4</v>
      </c>
      <c r="J11" s="426"/>
      <c r="K11" s="51"/>
      <c r="M11" s="288"/>
      <c r="N11" s="288"/>
      <c r="O11" s="288"/>
      <c r="P11" s="288"/>
      <c r="Q11" s="288"/>
      <c r="R11" s="288"/>
      <c r="S11" s="288"/>
    </row>
    <row r="12" spans="1:19" s="11" customFormat="1" ht="17.25" customHeight="1" x14ac:dyDescent="0.3">
      <c r="A12" s="107">
        <v>1</v>
      </c>
      <c r="B12" s="37" t="s">
        <v>179</v>
      </c>
      <c r="C12" s="149" t="s">
        <v>69</v>
      </c>
      <c r="D12" s="150">
        <v>7</v>
      </c>
      <c r="E12" s="153" t="s">
        <v>65</v>
      </c>
      <c r="F12" s="151" t="s">
        <v>66</v>
      </c>
      <c r="G12" s="154" t="s">
        <v>67</v>
      </c>
      <c r="H12" s="152" t="s">
        <v>19</v>
      </c>
      <c r="I12" s="369">
        <v>4</v>
      </c>
      <c r="J12" s="426"/>
      <c r="K12" s="51"/>
      <c r="M12" s="288"/>
      <c r="N12" s="288"/>
      <c r="O12" s="288"/>
      <c r="P12" s="288"/>
      <c r="Q12" s="288"/>
      <c r="R12" s="288"/>
      <c r="S12" s="288"/>
    </row>
    <row r="13" spans="1:19" s="11" customFormat="1" ht="17.25" customHeight="1" x14ac:dyDescent="0.3">
      <c r="A13" s="107">
        <v>1</v>
      </c>
      <c r="B13" s="37" t="s">
        <v>179</v>
      </c>
      <c r="C13" s="149" t="s">
        <v>69</v>
      </c>
      <c r="D13" s="150">
        <v>8</v>
      </c>
      <c r="E13" s="153" t="s">
        <v>30</v>
      </c>
      <c r="F13" s="151" t="s">
        <v>34</v>
      </c>
      <c r="G13" s="154"/>
      <c r="H13" s="152" t="s">
        <v>33</v>
      </c>
      <c r="I13" s="369">
        <v>3</v>
      </c>
      <c r="J13" s="426"/>
      <c r="K13" s="51"/>
      <c r="M13" s="288"/>
      <c r="N13" s="288"/>
      <c r="O13" s="288"/>
      <c r="P13" s="288"/>
      <c r="Q13" s="288"/>
      <c r="R13" s="288"/>
      <c r="S13" s="288"/>
    </row>
    <row r="14" spans="1:19" s="11" customFormat="1" ht="17.25" customHeight="1" thickBot="1" x14ac:dyDescent="0.35">
      <c r="A14" s="52">
        <v>1</v>
      </c>
      <c r="B14" s="53" t="s">
        <v>179</v>
      </c>
      <c r="C14" s="155" t="s">
        <v>0</v>
      </c>
      <c r="D14" s="156">
        <v>9</v>
      </c>
      <c r="E14" s="157" t="s">
        <v>68</v>
      </c>
      <c r="F14" s="161" t="s">
        <v>72</v>
      </c>
      <c r="G14" s="158"/>
      <c r="H14" s="159" t="s">
        <v>38</v>
      </c>
      <c r="I14" s="413">
        <v>20</v>
      </c>
      <c r="J14" s="427"/>
      <c r="K14" s="99"/>
      <c r="M14" s="288"/>
      <c r="N14" s="288"/>
      <c r="O14" s="288"/>
      <c r="P14" s="288"/>
      <c r="Q14" s="288"/>
      <c r="R14" s="288"/>
      <c r="S14" s="288"/>
    </row>
    <row r="15" spans="1:19" s="11" customFormat="1" ht="15.75" customHeight="1" x14ac:dyDescent="0.3">
      <c r="A15" s="231">
        <v>2</v>
      </c>
      <c r="B15" s="195" t="s">
        <v>205</v>
      </c>
      <c r="C15" s="232" t="s">
        <v>206</v>
      </c>
      <c r="D15" s="254" t="s">
        <v>74</v>
      </c>
      <c r="E15" s="233" t="s">
        <v>240</v>
      </c>
      <c r="F15" s="235" t="s">
        <v>241</v>
      </c>
      <c r="G15" s="234" t="s">
        <v>73</v>
      </c>
      <c r="H15" s="235" t="s">
        <v>19</v>
      </c>
      <c r="I15" s="412">
        <v>80</v>
      </c>
      <c r="J15" s="425"/>
      <c r="K15" s="255"/>
      <c r="M15" s="289"/>
      <c r="N15" s="247"/>
      <c r="O15" s="288"/>
      <c r="P15" s="288"/>
      <c r="Q15" s="288"/>
      <c r="R15" s="288"/>
      <c r="S15" s="288"/>
    </row>
    <row r="16" spans="1:19" s="11" customFormat="1" ht="15.75" customHeight="1" x14ac:dyDescent="0.3">
      <c r="A16" s="185">
        <v>2</v>
      </c>
      <c r="B16" s="199" t="s">
        <v>205</v>
      </c>
      <c r="C16" s="149" t="s">
        <v>206</v>
      </c>
      <c r="D16" s="150" t="s">
        <v>75</v>
      </c>
      <c r="E16" s="236" t="s">
        <v>242</v>
      </c>
      <c r="F16" s="152" t="s">
        <v>243</v>
      </c>
      <c r="G16" s="154" t="s">
        <v>73</v>
      </c>
      <c r="H16" s="152" t="s">
        <v>19</v>
      </c>
      <c r="I16" s="369">
        <v>80</v>
      </c>
      <c r="J16" s="426"/>
      <c r="K16" s="51"/>
      <c r="M16" s="289"/>
      <c r="N16" s="290"/>
      <c r="O16" s="288"/>
      <c r="P16" s="288"/>
      <c r="Q16" s="288"/>
      <c r="R16" s="288"/>
      <c r="S16" s="288"/>
    </row>
    <row r="17" spans="1:19" s="11" customFormat="1" ht="15.75" customHeight="1" x14ac:dyDescent="0.3">
      <c r="A17" s="185">
        <v>2</v>
      </c>
      <c r="B17" s="199" t="s">
        <v>205</v>
      </c>
      <c r="C17" s="149" t="s">
        <v>207</v>
      </c>
      <c r="D17" s="150">
        <v>1</v>
      </c>
      <c r="E17" s="153" t="s">
        <v>58</v>
      </c>
      <c r="F17" s="152" t="s">
        <v>244</v>
      </c>
      <c r="G17" s="154" t="s">
        <v>52</v>
      </c>
      <c r="H17" s="152" t="s">
        <v>19</v>
      </c>
      <c r="I17" s="369">
        <v>4</v>
      </c>
      <c r="J17" s="426"/>
      <c r="K17" s="51"/>
      <c r="M17" s="289"/>
      <c r="N17" s="247"/>
      <c r="O17" s="288"/>
      <c r="P17" s="288"/>
      <c r="Q17" s="288"/>
      <c r="R17" s="288"/>
      <c r="S17" s="288"/>
    </row>
    <row r="18" spans="1:19" s="11" customFormat="1" ht="15.75" customHeight="1" x14ac:dyDescent="0.3">
      <c r="A18" s="200">
        <v>2</v>
      </c>
      <c r="B18" s="199" t="s">
        <v>205</v>
      </c>
      <c r="C18" s="225" t="s">
        <v>207</v>
      </c>
      <c r="D18" s="116">
        <v>2</v>
      </c>
      <c r="E18" s="186" t="s">
        <v>245</v>
      </c>
      <c r="F18" s="97" t="s">
        <v>246</v>
      </c>
      <c r="G18" s="116" t="s">
        <v>73</v>
      </c>
      <c r="H18" s="116" t="s">
        <v>19</v>
      </c>
      <c r="I18" s="229">
        <v>4</v>
      </c>
      <c r="J18" s="261"/>
      <c r="K18" s="262"/>
      <c r="M18" s="289"/>
      <c r="N18" s="247"/>
      <c r="O18" s="288"/>
      <c r="P18" s="288"/>
      <c r="Q18" s="288"/>
      <c r="R18" s="288"/>
      <c r="S18" s="288"/>
    </row>
    <row r="19" spans="1:19" s="11" customFormat="1" ht="15.75" customHeight="1" x14ac:dyDescent="0.3">
      <c r="A19" s="185">
        <v>2</v>
      </c>
      <c r="B19" s="199" t="s">
        <v>205</v>
      </c>
      <c r="C19" s="149" t="s">
        <v>207</v>
      </c>
      <c r="D19" s="150">
        <v>3</v>
      </c>
      <c r="E19" s="153" t="s">
        <v>247</v>
      </c>
      <c r="F19" s="152" t="s">
        <v>248</v>
      </c>
      <c r="G19" s="154" t="s">
        <v>73</v>
      </c>
      <c r="H19" s="152" t="s">
        <v>19</v>
      </c>
      <c r="I19" s="369">
        <v>8</v>
      </c>
      <c r="J19" s="426"/>
      <c r="K19" s="51"/>
      <c r="M19" s="289"/>
      <c r="N19" s="247"/>
      <c r="O19" s="288"/>
      <c r="P19" s="288"/>
      <c r="Q19" s="288"/>
      <c r="R19" s="288"/>
      <c r="S19" s="288"/>
    </row>
    <row r="20" spans="1:19" s="11" customFormat="1" ht="15.75" customHeight="1" x14ac:dyDescent="0.3">
      <c r="A20" s="185">
        <v>2</v>
      </c>
      <c r="B20" s="199" t="s">
        <v>205</v>
      </c>
      <c r="C20" s="149" t="s">
        <v>207</v>
      </c>
      <c r="D20" s="150">
        <v>4</v>
      </c>
      <c r="E20" s="153" t="s">
        <v>249</v>
      </c>
      <c r="F20" s="152" t="s">
        <v>250</v>
      </c>
      <c r="G20" s="154" t="s">
        <v>73</v>
      </c>
      <c r="H20" s="152" t="s">
        <v>19</v>
      </c>
      <c r="I20" s="369">
        <v>6</v>
      </c>
      <c r="J20" s="426"/>
      <c r="K20" s="51"/>
      <c r="M20" s="289"/>
      <c r="N20" s="247"/>
      <c r="O20" s="288"/>
      <c r="P20" s="288"/>
      <c r="Q20" s="288"/>
      <c r="R20" s="288"/>
      <c r="S20" s="288"/>
    </row>
    <row r="21" spans="1:19" s="11" customFormat="1" ht="15.75" customHeight="1" x14ac:dyDescent="0.3">
      <c r="A21" s="185">
        <v>2</v>
      </c>
      <c r="B21" s="199" t="s">
        <v>205</v>
      </c>
      <c r="C21" s="149" t="s">
        <v>208</v>
      </c>
      <c r="D21" s="150">
        <v>1</v>
      </c>
      <c r="E21" s="153" t="s">
        <v>247</v>
      </c>
      <c r="F21" s="152" t="s">
        <v>251</v>
      </c>
      <c r="G21" s="154" t="s">
        <v>73</v>
      </c>
      <c r="H21" s="152" t="s">
        <v>19</v>
      </c>
      <c r="I21" s="369">
        <v>120</v>
      </c>
      <c r="J21" s="426"/>
      <c r="K21" s="51"/>
      <c r="M21" s="289"/>
      <c r="N21" s="247"/>
      <c r="O21" s="288"/>
      <c r="P21" s="288"/>
      <c r="Q21" s="288"/>
      <c r="R21" s="288"/>
      <c r="S21" s="288"/>
    </row>
    <row r="22" spans="1:19" s="11" customFormat="1" ht="15.75" customHeight="1" x14ac:dyDescent="0.3">
      <c r="A22" s="185">
        <v>2</v>
      </c>
      <c r="B22" s="199" t="s">
        <v>205</v>
      </c>
      <c r="C22" s="149" t="s">
        <v>208</v>
      </c>
      <c r="D22" s="150">
        <v>2</v>
      </c>
      <c r="E22" s="153" t="s">
        <v>252</v>
      </c>
      <c r="F22" s="152" t="s">
        <v>253</v>
      </c>
      <c r="G22" s="154" t="s">
        <v>73</v>
      </c>
      <c r="H22" s="152" t="s">
        <v>19</v>
      </c>
      <c r="I22" s="369">
        <v>42</v>
      </c>
      <c r="J22" s="426"/>
      <c r="K22" s="51"/>
      <c r="M22" s="289"/>
      <c r="N22" s="247"/>
      <c r="O22" s="288"/>
      <c r="P22" s="288"/>
      <c r="Q22" s="288"/>
      <c r="R22" s="288"/>
      <c r="S22" s="288"/>
    </row>
    <row r="23" spans="1:19" s="11" customFormat="1" ht="15.75" customHeight="1" x14ac:dyDescent="0.3">
      <c r="A23" s="185">
        <v>2</v>
      </c>
      <c r="B23" s="199" t="s">
        <v>205</v>
      </c>
      <c r="C23" s="149" t="s">
        <v>208</v>
      </c>
      <c r="D23" s="150">
        <v>3</v>
      </c>
      <c r="E23" s="153" t="s">
        <v>254</v>
      </c>
      <c r="F23" s="152" t="s">
        <v>255</v>
      </c>
      <c r="G23" s="154" t="s">
        <v>73</v>
      </c>
      <c r="H23" s="152" t="s">
        <v>19</v>
      </c>
      <c r="I23" s="369">
        <v>22</v>
      </c>
      <c r="J23" s="426"/>
      <c r="K23" s="51"/>
      <c r="M23" s="289"/>
      <c r="N23" s="247"/>
      <c r="O23" s="288"/>
      <c r="P23" s="288"/>
      <c r="Q23" s="288"/>
      <c r="R23" s="288"/>
      <c r="S23" s="288"/>
    </row>
    <row r="24" spans="1:19" s="11" customFormat="1" ht="15.75" customHeight="1" x14ac:dyDescent="0.3">
      <c r="A24" s="185">
        <v>2</v>
      </c>
      <c r="B24" s="199" t="s">
        <v>205</v>
      </c>
      <c r="C24" s="149" t="s">
        <v>208</v>
      </c>
      <c r="D24" s="150">
        <v>4</v>
      </c>
      <c r="E24" s="153" t="s">
        <v>256</v>
      </c>
      <c r="F24" s="152" t="s">
        <v>257</v>
      </c>
      <c r="G24" s="154" t="s">
        <v>73</v>
      </c>
      <c r="H24" s="152" t="s">
        <v>19</v>
      </c>
      <c r="I24" s="369">
        <v>22</v>
      </c>
      <c r="J24" s="426"/>
      <c r="K24" s="51"/>
      <c r="M24" s="289"/>
      <c r="N24" s="247"/>
      <c r="O24" s="288"/>
      <c r="P24" s="288"/>
      <c r="Q24" s="288"/>
      <c r="R24" s="288"/>
      <c r="S24" s="288"/>
    </row>
    <row r="25" spans="1:19" s="11" customFormat="1" ht="15.75" customHeight="1" x14ac:dyDescent="0.3">
      <c r="A25" s="185">
        <v>2</v>
      </c>
      <c r="B25" s="199" t="s">
        <v>205</v>
      </c>
      <c r="C25" s="149" t="s">
        <v>210</v>
      </c>
      <c r="D25" s="150">
        <v>1</v>
      </c>
      <c r="E25" s="153" t="s">
        <v>258</v>
      </c>
      <c r="F25" s="152" t="s">
        <v>259</v>
      </c>
      <c r="G25" s="154" t="s">
        <v>73</v>
      </c>
      <c r="H25" s="152" t="s">
        <v>19</v>
      </c>
      <c r="I25" s="369">
        <v>2</v>
      </c>
      <c r="J25" s="426"/>
      <c r="K25" s="51"/>
      <c r="M25" s="289"/>
      <c r="N25" s="247"/>
      <c r="O25" s="288"/>
      <c r="P25" s="288"/>
      <c r="Q25" s="288"/>
      <c r="R25" s="288"/>
      <c r="S25" s="288"/>
    </row>
    <row r="26" spans="1:19" s="11" customFormat="1" ht="15.75" customHeight="1" x14ac:dyDescent="0.3">
      <c r="A26" s="185">
        <v>2</v>
      </c>
      <c r="B26" s="199" t="s">
        <v>205</v>
      </c>
      <c r="C26" s="149" t="s">
        <v>210</v>
      </c>
      <c r="D26" s="150">
        <v>2</v>
      </c>
      <c r="E26" s="153" t="s">
        <v>258</v>
      </c>
      <c r="F26" s="152" t="s">
        <v>260</v>
      </c>
      <c r="G26" s="154" t="s">
        <v>73</v>
      </c>
      <c r="H26" s="152" t="s">
        <v>19</v>
      </c>
      <c r="I26" s="369">
        <v>2</v>
      </c>
      <c r="J26" s="426"/>
      <c r="K26" s="51"/>
      <c r="M26" s="289"/>
      <c r="N26" s="247"/>
      <c r="O26" s="288"/>
      <c r="P26" s="288"/>
      <c r="Q26" s="288"/>
      <c r="R26" s="288"/>
      <c r="S26" s="288"/>
    </row>
    <row r="27" spans="1:19" s="11" customFormat="1" ht="15.75" customHeight="1" x14ac:dyDescent="0.3">
      <c r="A27" s="185">
        <v>2</v>
      </c>
      <c r="B27" s="199" t="s">
        <v>205</v>
      </c>
      <c r="C27" s="149" t="s">
        <v>210</v>
      </c>
      <c r="D27" s="150">
        <v>3</v>
      </c>
      <c r="E27" s="153" t="s">
        <v>261</v>
      </c>
      <c r="F27" s="152" t="s">
        <v>262</v>
      </c>
      <c r="G27" s="154" t="s">
        <v>73</v>
      </c>
      <c r="H27" s="152" t="s">
        <v>19</v>
      </c>
      <c r="I27" s="369">
        <v>22</v>
      </c>
      <c r="J27" s="426"/>
      <c r="K27" s="51"/>
      <c r="M27" s="289"/>
      <c r="N27" s="247"/>
      <c r="O27" s="288"/>
      <c r="P27" s="288"/>
      <c r="Q27" s="288"/>
      <c r="R27" s="288"/>
      <c r="S27" s="288"/>
    </row>
    <row r="28" spans="1:19" s="11" customFormat="1" ht="15.75" customHeight="1" x14ac:dyDescent="0.3">
      <c r="A28" s="185">
        <v>2</v>
      </c>
      <c r="B28" s="199" t="s">
        <v>205</v>
      </c>
      <c r="C28" s="149" t="s">
        <v>210</v>
      </c>
      <c r="D28" s="150">
        <v>4</v>
      </c>
      <c r="E28" s="153" t="s">
        <v>263</v>
      </c>
      <c r="F28" s="152" t="s">
        <v>264</v>
      </c>
      <c r="G28" s="154" t="s">
        <v>73</v>
      </c>
      <c r="H28" s="152" t="s">
        <v>19</v>
      </c>
      <c r="I28" s="369">
        <v>20</v>
      </c>
      <c r="J28" s="426"/>
      <c r="K28" s="51"/>
      <c r="M28" s="289"/>
      <c r="N28" s="247"/>
      <c r="O28" s="288"/>
      <c r="P28" s="288"/>
      <c r="Q28" s="288"/>
      <c r="R28" s="288"/>
      <c r="S28" s="288"/>
    </row>
    <row r="29" spans="1:19" s="11" customFormat="1" ht="15.75" customHeight="1" x14ac:dyDescent="0.3">
      <c r="A29" s="185">
        <v>2</v>
      </c>
      <c r="B29" s="199" t="s">
        <v>205</v>
      </c>
      <c r="C29" s="149" t="s">
        <v>211</v>
      </c>
      <c r="D29" s="218" t="s">
        <v>74</v>
      </c>
      <c r="E29" s="236" t="s">
        <v>267</v>
      </c>
      <c r="F29" s="152" t="s">
        <v>265</v>
      </c>
      <c r="G29" s="154" t="s">
        <v>73</v>
      </c>
      <c r="H29" s="152" t="s">
        <v>19</v>
      </c>
      <c r="I29" s="369">
        <v>138</v>
      </c>
      <c r="J29" s="426"/>
      <c r="K29" s="51"/>
      <c r="M29" s="288"/>
      <c r="N29" s="288"/>
      <c r="O29" s="288"/>
      <c r="P29" s="288"/>
      <c r="Q29" s="288"/>
      <c r="R29" s="288"/>
      <c r="S29" s="288"/>
    </row>
    <row r="30" spans="1:19" s="11" customFormat="1" ht="15.75" customHeight="1" x14ac:dyDescent="0.3">
      <c r="A30" s="185">
        <v>2</v>
      </c>
      <c r="B30" s="199" t="s">
        <v>205</v>
      </c>
      <c r="C30" s="149" t="s">
        <v>211</v>
      </c>
      <c r="D30" s="218" t="s">
        <v>75</v>
      </c>
      <c r="E30" s="236" t="s">
        <v>268</v>
      </c>
      <c r="F30" s="152" t="s">
        <v>266</v>
      </c>
      <c r="G30" s="154" t="s">
        <v>73</v>
      </c>
      <c r="H30" s="152" t="s">
        <v>19</v>
      </c>
      <c r="I30" s="369">
        <v>138</v>
      </c>
      <c r="J30" s="426"/>
      <c r="K30" s="51"/>
      <c r="M30" s="288"/>
      <c r="N30" s="288"/>
      <c r="O30" s="288"/>
      <c r="P30" s="288"/>
      <c r="Q30" s="288"/>
      <c r="R30" s="288"/>
      <c r="S30" s="288"/>
    </row>
    <row r="31" spans="1:19" s="11" customFormat="1" ht="15.75" customHeight="1" x14ac:dyDescent="0.3">
      <c r="A31" s="185">
        <v>2</v>
      </c>
      <c r="B31" s="199" t="s">
        <v>205</v>
      </c>
      <c r="C31" s="238" t="s">
        <v>112</v>
      </c>
      <c r="D31" s="150">
        <v>1</v>
      </c>
      <c r="E31" s="153" t="s">
        <v>269</v>
      </c>
      <c r="F31" s="152" t="s">
        <v>270</v>
      </c>
      <c r="G31" s="154"/>
      <c r="H31" s="152" t="s">
        <v>38</v>
      </c>
      <c r="I31" s="370">
        <v>100</v>
      </c>
      <c r="J31" s="428"/>
      <c r="K31" s="237"/>
      <c r="M31" s="288"/>
      <c r="N31" s="288"/>
      <c r="O31" s="288"/>
      <c r="P31" s="288"/>
      <c r="Q31" s="288"/>
      <c r="R31" s="288"/>
      <c r="S31" s="288"/>
    </row>
    <row r="32" spans="1:19" s="11" customFormat="1" ht="15.75" customHeight="1" x14ac:dyDescent="0.3">
      <c r="A32" s="185">
        <v>2</v>
      </c>
      <c r="B32" s="199" t="s">
        <v>205</v>
      </c>
      <c r="C32" s="238" t="s">
        <v>225</v>
      </c>
      <c r="D32" s="150">
        <v>1</v>
      </c>
      <c r="E32" s="153" t="s">
        <v>271</v>
      </c>
      <c r="F32" s="152" t="s">
        <v>272</v>
      </c>
      <c r="G32" s="154"/>
      <c r="H32" s="152" t="s">
        <v>36</v>
      </c>
      <c r="I32" s="370">
        <v>1</v>
      </c>
      <c r="J32" s="428"/>
      <c r="K32" s="237"/>
      <c r="M32" s="288"/>
      <c r="N32" s="288"/>
      <c r="O32" s="288"/>
      <c r="P32" s="288"/>
      <c r="Q32" s="288"/>
      <c r="R32" s="288"/>
      <c r="S32" s="288"/>
    </row>
    <row r="33" spans="1:19" s="11" customFormat="1" ht="15.75" customHeight="1" x14ac:dyDescent="0.3">
      <c r="A33" s="185">
        <v>2</v>
      </c>
      <c r="B33" s="199" t="s">
        <v>205</v>
      </c>
      <c r="C33" s="238" t="s">
        <v>225</v>
      </c>
      <c r="D33" s="150">
        <v>2</v>
      </c>
      <c r="E33" s="153" t="s">
        <v>271</v>
      </c>
      <c r="F33" s="152" t="s">
        <v>273</v>
      </c>
      <c r="G33" s="154"/>
      <c r="H33" s="152" t="s">
        <v>29</v>
      </c>
      <c r="I33" s="370">
        <v>5</v>
      </c>
      <c r="J33" s="428"/>
      <c r="K33" s="237"/>
      <c r="M33" s="288"/>
      <c r="N33" s="288"/>
      <c r="O33" s="288"/>
      <c r="P33" s="288"/>
      <c r="Q33" s="288"/>
      <c r="R33" s="288"/>
      <c r="S33" s="288"/>
    </row>
    <row r="34" spans="1:19" s="11" customFormat="1" ht="15.75" customHeight="1" thickBot="1" x14ac:dyDescent="0.35">
      <c r="A34" s="256">
        <v>2</v>
      </c>
      <c r="B34" s="257" t="s">
        <v>205</v>
      </c>
      <c r="C34" s="239" t="s">
        <v>225</v>
      </c>
      <c r="D34" s="156">
        <v>3</v>
      </c>
      <c r="E34" s="157" t="s">
        <v>271</v>
      </c>
      <c r="F34" s="159" t="s">
        <v>274</v>
      </c>
      <c r="G34" s="158"/>
      <c r="H34" s="159" t="s">
        <v>29</v>
      </c>
      <c r="I34" s="414">
        <v>15</v>
      </c>
      <c r="J34" s="429"/>
      <c r="K34" s="240"/>
      <c r="M34" s="288"/>
      <c r="N34" s="288"/>
      <c r="O34" s="288"/>
      <c r="P34" s="288"/>
      <c r="Q34" s="288"/>
      <c r="R34" s="288"/>
      <c r="S34" s="288"/>
    </row>
    <row r="35" spans="1:19" s="11" customFormat="1" ht="17.25" customHeight="1" x14ac:dyDescent="0.3">
      <c r="A35" s="208">
        <v>3</v>
      </c>
      <c r="B35" s="195" t="s">
        <v>186</v>
      </c>
      <c r="C35" s="224" t="s">
        <v>117</v>
      </c>
      <c r="D35" s="194">
        <v>1</v>
      </c>
      <c r="E35" s="209" t="s">
        <v>279</v>
      </c>
      <c r="F35" s="194" t="s">
        <v>280</v>
      </c>
      <c r="G35" s="194" t="s">
        <v>73</v>
      </c>
      <c r="H35" s="194" t="s">
        <v>81</v>
      </c>
      <c r="I35" s="258">
        <v>2</v>
      </c>
      <c r="J35" s="259"/>
      <c r="K35" s="260"/>
      <c r="M35" s="288"/>
      <c r="N35" s="288"/>
      <c r="O35" s="288"/>
      <c r="P35" s="288"/>
      <c r="Q35" s="288"/>
      <c r="R35" s="288"/>
      <c r="S35" s="288"/>
    </row>
    <row r="36" spans="1:19" s="11" customFormat="1" ht="17.25" customHeight="1" x14ac:dyDescent="0.3">
      <c r="A36" s="200">
        <v>3</v>
      </c>
      <c r="B36" s="199" t="s">
        <v>186</v>
      </c>
      <c r="C36" s="225" t="s">
        <v>117</v>
      </c>
      <c r="D36" s="116">
        <v>2</v>
      </c>
      <c r="E36" s="186" t="s">
        <v>281</v>
      </c>
      <c r="F36" s="116" t="s">
        <v>282</v>
      </c>
      <c r="G36" s="116" t="s">
        <v>73</v>
      </c>
      <c r="H36" s="116" t="s">
        <v>81</v>
      </c>
      <c r="I36" s="229">
        <v>2</v>
      </c>
      <c r="J36" s="261"/>
      <c r="K36" s="262"/>
      <c r="M36" s="288"/>
      <c r="N36" s="288"/>
      <c r="O36" s="288"/>
      <c r="P36" s="288"/>
      <c r="Q36" s="288"/>
      <c r="R36" s="288"/>
      <c r="S36" s="288"/>
    </row>
    <row r="37" spans="1:19" s="11" customFormat="1" ht="17.25" customHeight="1" x14ac:dyDescent="0.3">
      <c r="A37" s="200">
        <v>3</v>
      </c>
      <c r="B37" s="199" t="s">
        <v>186</v>
      </c>
      <c r="C37" s="225" t="s">
        <v>117</v>
      </c>
      <c r="D37" s="116">
        <v>3</v>
      </c>
      <c r="E37" s="186" t="s">
        <v>256</v>
      </c>
      <c r="F37" s="97" t="s">
        <v>283</v>
      </c>
      <c r="G37" s="116" t="s">
        <v>73</v>
      </c>
      <c r="H37" s="116" t="s">
        <v>81</v>
      </c>
      <c r="I37" s="229">
        <v>2</v>
      </c>
      <c r="J37" s="261"/>
      <c r="K37" s="262"/>
      <c r="M37" s="288"/>
      <c r="N37" s="288"/>
      <c r="O37" s="288"/>
      <c r="P37" s="288"/>
      <c r="Q37" s="288"/>
      <c r="R37" s="288"/>
      <c r="S37" s="288"/>
    </row>
    <row r="38" spans="1:19" s="11" customFormat="1" ht="17.25" customHeight="1" x14ac:dyDescent="0.3">
      <c r="A38" s="200">
        <v>3</v>
      </c>
      <c r="B38" s="199" t="s">
        <v>186</v>
      </c>
      <c r="C38" s="225" t="s">
        <v>117</v>
      </c>
      <c r="D38" s="116">
        <v>4</v>
      </c>
      <c r="E38" s="186" t="s">
        <v>284</v>
      </c>
      <c r="F38" s="116" t="s">
        <v>285</v>
      </c>
      <c r="G38" s="116" t="s">
        <v>73</v>
      </c>
      <c r="H38" s="116" t="s">
        <v>81</v>
      </c>
      <c r="I38" s="229">
        <v>4</v>
      </c>
      <c r="J38" s="261"/>
      <c r="K38" s="262"/>
      <c r="M38" s="288"/>
      <c r="N38" s="288"/>
      <c r="O38" s="288"/>
      <c r="P38" s="288"/>
      <c r="Q38" s="288"/>
      <c r="R38" s="288"/>
      <c r="S38" s="288"/>
    </row>
    <row r="39" spans="1:19" s="11" customFormat="1" ht="17.25" customHeight="1" x14ac:dyDescent="0.3">
      <c r="A39" s="200">
        <v>3</v>
      </c>
      <c r="B39" s="199" t="s">
        <v>186</v>
      </c>
      <c r="C39" s="225" t="s">
        <v>148</v>
      </c>
      <c r="D39" s="116">
        <v>1</v>
      </c>
      <c r="E39" s="186" t="s">
        <v>286</v>
      </c>
      <c r="F39" s="116" t="s">
        <v>287</v>
      </c>
      <c r="G39" s="116" t="s">
        <v>73</v>
      </c>
      <c r="H39" s="116" t="s">
        <v>81</v>
      </c>
      <c r="I39" s="229">
        <v>1</v>
      </c>
      <c r="J39" s="261"/>
      <c r="K39" s="262"/>
      <c r="M39" s="288"/>
      <c r="N39" s="288"/>
      <c r="O39" s="288"/>
      <c r="P39" s="288"/>
      <c r="Q39" s="288"/>
      <c r="R39" s="288"/>
      <c r="S39" s="288"/>
    </row>
    <row r="40" spans="1:19" s="11" customFormat="1" ht="17.25" customHeight="1" x14ac:dyDescent="0.3">
      <c r="A40" s="200">
        <v>3</v>
      </c>
      <c r="B40" s="199" t="s">
        <v>186</v>
      </c>
      <c r="C40" s="225" t="s">
        <v>148</v>
      </c>
      <c r="D40" s="116">
        <v>2</v>
      </c>
      <c r="E40" s="186" t="s">
        <v>286</v>
      </c>
      <c r="F40" s="116" t="s">
        <v>288</v>
      </c>
      <c r="G40" s="116" t="s">
        <v>73</v>
      </c>
      <c r="H40" s="116" t="s">
        <v>81</v>
      </c>
      <c r="I40" s="229">
        <v>1</v>
      </c>
      <c r="J40" s="261"/>
      <c r="K40" s="262"/>
      <c r="M40" s="288"/>
      <c r="N40" s="288"/>
      <c r="O40" s="288"/>
      <c r="P40" s="288"/>
      <c r="Q40" s="288"/>
      <c r="R40" s="288"/>
      <c r="S40" s="288"/>
    </row>
    <row r="41" spans="1:19" s="11" customFormat="1" ht="26" x14ac:dyDescent="0.3">
      <c r="A41" s="200">
        <v>3</v>
      </c>
      <c r="B41" s="199" t="s">
        <v>186</v>
      </c>
      <c r="C41" s="225" t="s">
        <v>148</v>
      </c>
      <c r="D41" s="116">
        <v>3</v>
      </c>
      <c r="E41" s="199" t="s">
        <v>289</v>
      </c>
      <c r="F41" s="116" t="s">
        <v>290</v>
      </c>
      <c r="G41" s="116" t="s">
        <v>73</v>
      </c>
      <c r="H41" s="116" t="s">
        <v>19</v>
      </c>
      <c r="I41" s="229">
        <v>1</v>
      </c>
      <c r="J41" s="261"/>
      <c r="K41" s="262"/>
      <c r="M41" s="288"/>
      <c r="N41" s="288"/>
      <c r="O41" s="288"/>
      <c r="P41" s="288"/>
      <c r="Q41" s="288"/>
      <c r="R41" s="288"/>
      <c r="S41" s="288"/>
    </row>
    <row r="42" spans="1:19" s="11" customFormat="1" ht="26" x14ac:dyDescent="0.3">
      <c r="A42" s="200">
        <v>3</v>
      </c>
      <c r="B42" s="199" t="s">
        <v>186</v>
      </c>
      <c r="C42" s="225" t="s">
        <v>148</v>
      </c>
      <c r="D42" s="116">
        <v>4</v>
      </c>
      <c r="E42" s="199" t="s">
        <v>289</v>
      </c>
      <c r="F42" s="116" t="s">
        <v>291</v>
      </c>
      <c r="G42" s="116" t="s">
        <v>73</v>
      </c>
      <c r="H42" s="116" t="s">
        <v>19</v>
      </c>
      <c r="I42" s="229">
        <v>1</v>
      </c>
      <c r="J42" s="261"/>
      <c r="K42" s="262"/>
      <c r="M42" s="288"/>
      <c r="N42" s="288"/>
      <c r="O42" s="288"/>
      <c r="P42" s="288"/>
      <c r="Q42" s="288"/>
      <c r="R42" s="288"/>
      <c r="S42" s="288"/>
    </row>
    <row r="43" spans="1:19" s="11" customFormat="1" ht="17.25" customHeight="1" x14ac:dyDescent="0.3">
      <c r="A43" s="200">
        <v>3</v>
      </c>
      <c r="B43" s="199" t="s">
        <v>186</v>
      </c>
      <c r="C43" s="225" t="s">
        <v>234</v>
      </c>
      <c r="D43" s="116">
        <v>1</v>
      </c>
      <c r="E43" s="186" t="s">
        <v>292</v>
      </c>
      <c r="F43" s="116" t="s">
        <v>293</v>
      </c>
      <c r="G43" s="116" t="s">
        <v>73</v>
      </c>
      <c r="H43" s="116" t="s">
        <v>81</v>
      </c>
      <c r="I43" s="229">
        <v>2</v>
      </c>
      <c r="J43" s="261"/>
      <c r="K43" s="262"/>
      <c r="M43" s="288"/>
      <c r="N43" s="288"/>
      <c r="O43" s="288"/>
      <c r="P43" s="288"/>
      <c r="Q43" s="288"/>
      <c r="R43" s="288"/>
      <c r="S43" s="288"/>
    </row>
    <row r="44" spans="1:19" s="11" customFormat="1" ht="17.25" customHeight="1" x14ac:dyDescent="0.3">
      <c r="A44" s="200">
        <v>3</v>
      </c>
      <c r="B44" s="199" t="s">
        <v>186</v>
      </c>
      <c r="C44" s="225" t="s">
        <v>234</v>
      </c>
      <c r="D44" s="116">
        <v>2</v>
      </c>
      <c r="E44" s="186" t="s">
        <v>294</v>
      </c>
      <c r="F44" s="116" t="s">
        <v>295</v>
      </c>
      <c r="G44" s="116" t="s">
        <v>73</v>
      </c>
      <c r="H44" s="116" t="s">
        <v>81</v>
      </c>
      <c r="I44" s="229">
        <v>2</v>
      </c>
      <c r="J44" s="261"/>
      <c r="K44" s="262"/>
      <c r="M44" s="288"/>
      <c r="N44" s="288"/>
      <c r="O44" s="288"/>
      <c r="P44" s="288"/>
      <c r="Q44" s="288"/>
      <c r="R44" s="288"/>
      <c r="S44" s="288"/>
    </row>
    <row r="45" spans="1:19" s="11" customFormat="1" ht="17.25" customHeight="1" x14ac:dyDescent="0.3">
      <c r="A45" s="200">
        <v>3</v>
      </c>
      <c r="B45" s="199" t="s">
        <v>186</v>
      </c>
      <c r="C45" s="225" t="s">
        <v>234</v>
      </c>
      <c r="D45" s="116">
        <v>3</v>
      </c>
      <c r="E45" s="186" t="s">
        <v>296</v>
      </c>
      <c r="F45" s="116" t="s">
        <v>297</v>
      </c>
      <c r="G45" s="116" t="s">
        <v>73</v>
      </c>
      <c r="H45" s="116" t="s">
        <v>81</v>
      </c>
      <c r="I45" s="229">
        <v>12</v>
      </c>
      <c r="J45" s="261"/>
      <c r="K45" s="262"/>
      <c r="M45" s="288"/>
      <c r="N45" s="288"/>
      <c r="O45" s="288"/>
      <c r="P45" s="288"/>
      <c r="Q45" s="288"/>
      <c r="R45" s="288"/>
      <c r="S45" s="288"/>
    </row>
    <row r="46" spans="1:19" s="11" customFormat="1" ht="17.25" customHeight="1" x14ac:dyDescent="0.3">
      <c r="A46" s="200">
        <v>3</v>
      </c>
      <c r="B46" s="199" t="s">
        <v>186</v>
      </c>
      <c r="C46" s="225" t="s">
        <v>234</v>
      </c>
      <c r="D46" s="116">
        <v>4</v>
      </c>
      <c r="E46" s="186" t="s">
        <v>298</v>
      </c>
      <c r="F46" s="116" t="s">
        <v>299</v>
      </c>
      <c r="G46" s="116" t="s">
        <v>73</v>
      </c>
      <c r="H46" s="116" t="s">
        <v>81</v>
      </c>
      <c r="I46" s="229">
        <v>4</v>
      </c>
      <c r="J46" s="261"/>
      <c r="K46" s="262"/>
      <c r="M46" s="288"/>
      <c r="N46" s="288"/>
      <c r="O46" s="288"/>
      <c r="P46" s="288"/>
      <c r="Q46" s="288"/>
      <c r="R46" s="288"/>
      <c r="S46" s="288"/>
    </row>
    <row r="47" spans="1:19" s="11" customFormat="1" ht="17.25" customHeight="1" x14ac:dyDescent="0.3">
      <c r="A47" s="200">
        <v>3</v>
      </c>
      <c r="B47" s="199" t="s">
        <v>186</v>
      </c>
      <c r="C47" s="225" t="s">
        <v>234</v>
      </c>
      <c r="D47" s="116">
        <v>5</v>
      </c>
      <c r="E47" s="186" t="s">
        <v>300</v>
      </c>
      <c r="F47" s="116" t="s">
        <v>301</v>
      </c>
      <c r="G47" s="116" t="s">
        <v>73</v>
      </c>
      <c r="H47" s="116" t="s">
        <v>81</v>
      </c>
      <c r="I47" s="229">
        <v>4</v>
      </c>
      <c r="J47" s="261"/>
      <c r="K47" s="262"/>
      <c r="M47" s="288"/>
      <c r="N47" s="288"/>
      <c r="O47" s="288"/>
      <c r="P47" s="288"/>
      <c r="Q47" s="288"/>
      <c r="R47" s="288"/>
      <c r="S47" s="288"/>
    </row>
    <row r="48" spans="1:19" s="11" customFormat="1" ht="17.25" customHeight="1" x14ac:dyDescent="0.3">
      <c r="A48" s="200">
        <v>3</v>
      </c>
      <c r="B48" s="199" t="s">
        <v>186</v>
      </c>
      <c r="C48" s="225" t="s">
        <v>234</v>
      </c>
      <c r="D48" s="116">
        <v>8</v>
      </c>
      <c r="E48" s="186" t="s">
        <v>302</v>
      </c>
      <c r="F48" s="116" t="s">
        <v>303</v>
      </c>
      <c r="G48" s="116" t="s">
        <v>304</v>
      </c>
      <c r="H48" s="116" t="s">
        <v>19</v>
      </c>
      <c r="I48" s="229">
        <v>20</v>
      </c>
      <c r="J48" s="261"/>
      <c r="K48" s="262"/>
      <c r="M48" s="288"/>
      <c r="N48" s="288"/>
      <c r="O48" s="288"/>
      <c r="P48" s="288"/>
      <c r="Q48" s="288"/>
      <c r="R48" s="288"/>
      <c r="S48" s="288"/>
    </row>
    <row r="49" spans="1:19" s="11" customFormat="1" ht="17.25" customHeight="1" x14ac:dyDescent="0.3">
      <c r="A49" s="200">
        <v>3</v>
      </c>
      <c r="B49" s="199" t="s">
        <v>186</v>
      </c>
      <c r="C49" s="225" t="s">
        <v>234</v>
      </c>
      <c r="D49" s="116">
        <v>9</v>
      </c>
      <c r="E49" s="186" t="s">
        <v>254</v>
      </c>
      <c r="F49" s="116" t="s">
        <v>305</v>
      </c>
      <c r="G49" s="116" t="s">
        <v>306</v>
      </c>
      <c r="H49" s="116" t="s">
        <v>19</v>
      </c>
      <c r="I49" s="229">
        <v>20</v>
      </c>
      <c r="J49" s="261"/>
      <c r="K49" s="262"/>
      <c r="M49" s="288"/>
      <c r="N49" s="288"/>
      <c r="O49" s="288"/>
      <c r="P49" s="288"/>
      <c r="Q49" s="288"/>
      <c r="R49" s="288"/>
      <c r="S49" s="288"/>
    </row>
    <row r="50" spans="1:19" s="11" customFormat="1" ht="17.25" customHeight="1" x14ac:dyDescent="0.3">
      <c r="A50" s="200">
        <v>3</v>
      </c>
      <c r="B50" s="199" t="s">
        <v>186</v>
      </c>
      <c r="C50" s="225" t="s">
        <v>234</v>
      </c>
      <c r="D50" s="116">
        <v>10</v>
      </c>
      <c r="E50" s="186" t="s">
        <v>307</v>
      </c>
      <c r="F50" s="116" t="s">
        <v>308</v>
      </c>
      <c r="G50" s="116" t="s">
        <v>309</v>
      </c>
      <c r="H50" s="116" t="s">
        <v>19</v>
      </c>
      <c r="I50" s="229">
        <v>20</v>
      </c>
      <c r="J50" s="261"/>
      <c r="K50" s="262"/>
      <c r="M50" s="288"/>
      <c r="N50" s="288"/>
      <c r="O50" s="288"/>
      <c r="P50" s="288"/>
      <c r="Q50" s="288"/>
      <c r="R50" s="288"/>
      <c r="S50" s="288"/>
    </row>
    <row r="51" spans="1:19" s="11" customFormat="1" ht="17.25" customHeight="1" x14ac:dyDescent="0.3">
      <c r="A51" s="200">
        <v>3</v>
      </c>
      <c r="B51" s="199" t="s">
        <v>186</v>
      </c>
      <c r="C51" s="225" t="s">
        <v>234</v>
      </c>
      <c r="D51" s="116">
        <v>11</v>
      </c>
      <c r="E51" s="186" t="s">
        <v>310</v>
      </c>
      <c r="F51" s="116"/>
      <c r="G51" s="116"/>
      <c r="H51" s="116" t="s">
        <v>19</v>
      </c>
      <c r="I51" s="229">
        <v>4</v>
      </c>
      <c r="J51" s="261"/>
      <c r="K51" s="262"/>
      <c r="M51" s="288"/>
      <c r="N51" s="288"/>
      <c r="O51" s="288"/>
      <c r="P51" s="288"/>
      <c r="Q51" s="288"/>
      <c r="R51" s="288"/>
      <c r="S51" s="288"/>
    </row>
    <row r="52" spans="1:19" s="11" customFormat="1" ht="17.25" customHeight="1" x14ac:dyDescent="0.3">
      <c r="A52" s="263">
        <v>3</v>
      </c>
      <c r="B52" s="264" t="s">
        <v>186</v>
      </c>
      <c r="C52" s="225" t="s">
        <v>237</v>
      </c>
      <c r="D52" s="116">
        <v>1</v>
      </c>
      <c r="E52" s="199" t="s">
        <v>311</v>
      </c>
      <c r="F52" s="238" t="s">
        <v>312</v>
      </c>
      <c r="G52" s="238"/>
      <c r="H52" s="188" t="s">
        <v>36</v>
      </c>
      <c r="I52" s="265">
        <v>1</v>
      </c>
      <c r="J52" s="261"/>
      <c r="K52" s="262"/>
      <c r="M52" s="288"/>
      <c r="N52" s="288"/>
      <c r="O52" s="288"/>
      <c r="P52" s="288"/>
      <c r="Q52" s="288"/>
      <c r="R52" s="288"/>
      <c r="S52" s="288"/>
    </row>
    <row r="53" spans="1:19" s="11" customFormat="1" ht="17.25" customHeight="1" x14ac:dyDescent="0.3">
      <c r="A53" s="263">
        <v>3</v>
      </c>
      <c r="B53" s="264" t="s">
        <v>186</v>
      </c>
      <c r="C53" s="225" t="s">
        <v>237</v>
      </c>
      <c r="D53" s="116">
        <v>2</v>
      </c>
      <c r="E53" s="199" t="s">
        <v>313</v>
      </c>
      <c r="F53" s="238" t="s">
        <v>314</v>
      </c>
      <c r="G53" s="238"/>
      <c r="H53" s="188" t="s">
        <v>36</v>
      </c>
      <c r="I53" s="265">
        <v>20</v>
      </c>
      <c r="J53" s="261"/>
      <c r="K53" s="262"/>
      <c r="M53" s="288"/>
      <c r="N53" s="288"/>
      <c r="O53" s="288"/>
      <c r="P53" s="288"/>
      <c r="Q53" s="288"/>
      <c r="R53" s="288"/>
      <c r="S53" s="288"/>
    </row>
    <row r="54" spans="1:19" s="11" customFormat="1" ht="17.25" customHeight="1" x14ac:dyDescent="0.3">
      <c r="A54" s="200">
        <v>3</v>
      </c>
      <c r="B54" s="199" t="s">
        <v>186</v>
      </c>
      <c r="C54" s="225" t="s">
        <v>315</v>
      </c>
      <c r="D54" s="116">
        <v>1</v>
      </c>
      <c r="E54" s="199" t="s">
        <v>316</v>
      </c>
      <c r="F54" s="238" t="s">
        <v>317</v>
      </c>
      <c r="G54" s="238"/>
      <c r="H54" s="188" t="s">
        <v>36</v>
      </c>
      <c r="I54" s="265">
        <v>3</v>
      </c>
      <c r="J54" s="261"/>
      <c r="K54" s="262"/>
      <c r="M54" s="288"/>
      <c r="N54" s="288"/>
      <c r="O54" s="288"/>
      <c r="P54" s="288"/>
      <c r="Q54" s="288"/>
      <c r="R54" s="288"/>
      <c r="S54" s="288"/>
    </row>
    <row r="55" spans="1:19" s="11" customFormat="1" ht="17.25" customHeight="1" thickBot="1" x14ac:dyDescent="0.35">
      <c r="A55" s="210">
        <v>3</v>
      </c>
      <c r="B55" s="257" t="s">
        <v>186</v>
      </c>
      <c r="C55" s="230" t="s">
        <v>315</v>
      </c>
      <c r="D55" s="127">
        <v>2</v>
      </c>
      <c r="E55" s="257" t="s">
        <v>145</v>
      </c>
      <c r="F55" s="239" t="s">
        <v>318</v>
      </c>
      <c r="G55" s="239"/>
      <c r="H55" s="266" t="s">
        <v>36</v>
      </c>
      <c r="I55" s="267">
        <v>0.5</v>
      </c>
      <c r="J55" s="268"/>
      <c r="K55" s="269"/>
      <c r="M55" s="288"/>
      <c r="N55" s="288"/>
      <c r="O55" s="288"/>
      <c r="P55" s="288"/>
      <c r="Q55" s="288"/>
      <c r="R55" s="288"/>
      <c r="S55" s="288"/>
    </row>
    <row r="56" spans="1:19" s="11" customFormat="1" ht="17.25" customHeight="1" x14ac:dyDescent="0.3">
      <c r="A56" s="191">
        <v>5</v>
      </c>
      <c r="B56" s="192" t="s">
        <v>174</v>
      </c>
      <c r="C56" s="193" t="s">
        <v>44</v>
      </c>
      <c r="D56" s="194">
        <v>1</v>
      </c>
      <c r="E56" s="195" t="s">
        <v>197</v>
      </c>
      <c r="F56" s="196" t="s">
        <v>199</v>
      </c>
      <c r="G56" s="194"/>
      <c r="H56" s="194" t="s">
        <v>29</v>
      </c>
      <c r="I56" s="258">
        <v>20</v>
      </c>
      <c r="J56" s="430"/>
      <c r="K56" s="197"/>
      <c r="M56" s="276"/>
      <c r="N56" s="279"/>
      <c r="O56" s="250"/>
      <c r="P56" s="291"/>
      <c r="Q56" s="291"/>
      <c r="R56" s="291"/>
      <c r="S56" s="288"/>
    </row>
    <row r="57" spans="1:19" s="11" customFormat="1" ht="17.25" customHeight="1" x14ac:dyDescent="0.3">
      <c r="A57" s="335">
        <v>5</v>
      </c>
      <c r="B57" s="253" t="s">
        <v>174</v>
      </c>
      <c r="C57" s="198" t="s">
        <v>44</v>
      </c>
      <c r="D57" s="116">
        <v>2</v>
      </c>
      <c r="E57" s="199" t="s">
        <v>197</v>
      </c>
      <c r="F57" s="97" t="s">
        <v>200</v>
      </c>
      <c r="G57" s="116"/>
      <c r="H57" s="116" t="s">
        <v>29</v>
      </c>
      <c r="I57" s="229">
        <v>20</v>
      </c>
      <c r="J57" s="431"/>
      <c r="K57" s="117"/>
      <c r="M57" s="276"/>
      <c r="N57" s="292"/>
      <c r="O57" s="250"/>
      <c r="P57" s="291"/>
      <c r="Q57" s="291"/>
      <c r="R57" s="291"/>
      <c r="S57" s="288"/>
    </row>
    <row r="58" spans="1:19" s="11" customFormat="1" ht="17.25" customHeight="1" x14ac:dyDescent="0.3">
      <c r="A58" s="200">
        <v>5</v>
      </c>
      <c r="B58" s="199" t="s">
        <v>174</v>
      </c>
      <c r="C58" s="201" t="s">
        <v>44</v>
      </c>
      <c r="D58" s="116">
        <v>3</v>
      </c>
      <c r="E58" s="202" t="s">
        <v>201</v>
      </c>
      <c r="F58" s="203" t="s">
        <v>202</v>
      </c>
      <c r="G58" s="116"/>
      <c r="H58" s="116" t="s">
        <v>38</v>
      </c>
      <c r="I58" s="229">
        <v>100</v>
      </c>
      <c r="J58" s="431"/>
      <c r="K58" s="117"/>
      <c r="M58" s="276"/>
      <c r="N58" s="277"/>
      <c r="O58" s="250"/>
      <c r="P58" s="291"/>
      <c r="Q58" s="291"/>
      <c r="R58" s="291"/>
      <c r="S58" s="288"/>
    </row>
    <row r="59" spans="1:19" s="11" customFormat="1" ht="17.25" customHeight="1" x14ac:dyDescent="0.3">
      <c r="A59" s="59">
        <v>5</v>
      </c>
      <c r="B59" s="37" t="s">
        <v>174</v>
      </c>
      <c r="C59" s="38" t="s">
        <v>44</v>
      </c>
      <c r="D59" s="36">
        <v>4</v>
      </c>
      <c r="E59" s="199" t="s">
        <v>328</v>
      </c>
      <c r="F59" s="97" t="s">
        <v>329</v>
      </c>
      <c r="G59" s="116"/>
      <c r="H59" s="116" t="s">
        <v>19</v>
      </c>
      <c r="I59" s="229">
        <v>26</v>
      </c>
      <c r="J59" s="431"/>
      <c r="K59" s="117"/>
      <c r="M59" s="276"/>
      <c r="N59" s="277"/>
      <c r="O59" s="250"/>
      <c r="P59" s="291"/>
      <c r="Q59" s="291"/>
      <c r="R59" s="291"/>
      <c r="S59" s="288"/>
    </row>
    <row r="60" spans="1:19" s="11" customFormat="1" ht="17.25" customHeight="1" x14ac:dyDescent="0.3">
      <c r="A60" s="71">
        <v>5</v>
      </c>
      <c r="B60" s="72" t="s">
        <v>174</v>
      </c>
      <c r="C60" s="102" t="s">
        <v>45</v>
      </c>
      <c r="D60" s="63">
        <v>1</v>
      </c>
      <c r="E60" s="74" t="s">
        <v>58</v>
      </c>
      <c r="F60" s="188" t="s">
        <v>154</v>
      </c>
      <c r="G60" s="188" t="s">
        <v>52</v>
      </c>
      <c r="H60" s="188" t="s">
        <v>19</v>
      </c>
      <c r="I60" s="265">
        <v>2</v>
      </c>
      <c r="J60" s="431"/>
      <c r="K60" s="117"/>
      <c r="M60" s="288"/>
      <c r="N60" s="288"/>
      <c r="O60" s="250"/>
      <c r="P60" s="291"/>
      <c r="Q60" s="291"/>
      <c r="R60" s="291"/>
      <c r="S60" s="288"/>
    </row>
    <row r="61" spans="1:19" s="11" customFormat="1" ht="17.25" customHeight="1" x14ac:dyDescent="0.3">
      <c r="A61" s="59">
        <v>5</v>
      </c>
      <c r="B61" s="37" t="s">
        <v>174</v>
      </c>
      <c r="C61" s="102" t="s">
        <v>45</v>
      </c>
      <c r="D61" s="36">
        <v>2</v>
      </c>
      <c r="E61" s="39" t="s">
        <v>155</v>
      </c>
      <c r="F61" s="116" t="s">
        <v>156</v>
      </c>
      <c r="G61" s="116" t="s">
        <v>152</v>
      </c>
      <c r="H61" s="116" t="s">
        <v>36</v>
      </c>
      <c r="I61" s="229">
        <v>12.5</v>
      </c>
      <c r="J61" s="431"/>
      <c r="K61" s="117"/>
      <c r="M61" s="288"/>
      <c r="N61" s="288"/>
      <c r="O61" s="250"/>
      <c r="P61" s="291"/>
      <c r="Q61" s="291"/>
      <c r="R61" s="291"/>
      <c r="S61" s="288"/>
    </row>
    <row r="62" spans="1:19" s="11" customFormat="1" ht="17.25" customHeight="1" x14ac:dyDescent="0.3">
      <c r="A62" s="71">
        <v>5</v>
      </c>
      <c r="B62" s="72" t="s">
        <v>174</v>
      </c>
      <c r="C62" s="102" t="s">
        <v>45</v>
      </c>
      <c r="D62" s="63">
        <v>3</v>
      </c>
      <c r="E62" s="274" t="s">
        <v>110</v>
      </c>
      <c r="F62" s="188" t="s">
        <v>330</v>
      </c>
      <c r="G62" s="275" t="s">
        <v>35</v>
      </c>
      <c r="H62" s="188" t="s">
        <v>38</v>
      </c>
      <c r="I62" s="265">
        <v>10</v>
      </c>
      <c r="J62" s="432"/>
      <c r="K62" s="61"/>
      <c r="M62" s="288"/>
      <c r="N62" s="288"/>
      <c r="O62" s="293"/>
      <c r="P62" s="294"/>
      <c r="Q62" s="293"/>
      <c r="R62" s="293"/>
      <c r="S62" s="288"/>
    </row>
    <row r="63" spans="1:19" s="11" customFormat="1" ht="17.25" customHeight="1" x14ac:dyDescent="0.3">
      <c r="A63" s="59">
        <v>5</v>
      </c>
      <c r="B63" s="37" t="s">
        <v>174</v>
      </c>
      <c r="C63" s="102" t="s">
        <v>45</v>
      </c>
      <c r="D63" s="36">
        <v>4</v>
      </c>
      <c r="E63" s="39" t="s">
        <v>80</v>
      </c>
      <c r="F63" s="36" t="s">
        <v>118</v>
      </c>
      <c r="G63" s="36" t="s">
        <v>104</v>
      </c>
      <c r="H63" s="36" t="s">
        <v>19</v>
      </c>
      <c r="I63" s="415">
        <v>1</v>
      </c>
      <c r="J63" s="433"/>
      <c r="K63" s="61"/>
      <c r="M63" s="288"/>
      <c r="N63" s="288"/>
      <c r="O63" s="291"/>
      <c r="P63" s="291"/>
      <c r="Q63" s="291"/>
      <c r="R63" s="291"/>
      <c r="S63" s="288"/>
    </row>
    <row r="64" spans="1:19" s="11" customFormat="1" ht="17.25" customHeight="1" x14ac:dyDescent="0.3">
      <c r="A64" s="59">
        <v>5</v>
      </c>
      <c r="B64" s="37" t="s">
        <v>174</v>
      </c>
      <c r="C64" s="38" t="s">
        <v>46</v>
      </c>
      <c r="D64" s="36">
        <v>1</v>
      </c>
      <c r="E64" s="39" t="s">
        <v>55</v>
      </c>
      <c r="F64" s="36"/>
      <c r="G64" s="36"/>
      <c r="H64" s="36" t="s">
        <v>19</v>
      </c>
      <c r="I64" s="415">
        <v>2</v>
      </c>
      <c r="J64" s="433"/>
      <c r="K64" s="61"/>
      <c r="M64" s="288"/>
      <c r="N64" s="288"/>
      <c r="O64" s="291"/>
      <c r="P64" s="291"/>
      <c r="Q64" s="291"/>
      <c r="R64" s="291"/>
      <c r="S64" s="288"/>
    </row>
    <row r="65" spans="1:19" s="11" customFormat="1" ht="17.25" customHeight="1" x14ac:dyDescent="0.3">
      <c r="A65" s="71">
        <v>5</v>
      </c>
      <c r="B65" s="72" t="s">
        <v>174</v>
      </c>
      <c r="C65" s="38" t="s">
        <v>46</v>
      </c>
      <c r="D65" s="63">
        <v>2</v>
      </c>
      <c r="E65" s="74" t="s">
        <v>56</v>
      </c>
      <c r="F65" s="63"/>
      <c r="G65" s="63"/>
      <c r="H65" s="63" t="s">
        <v>19</v>
      </c>
      <c r="I65" s="416">
        <v>1</v>
      </c>
      <c r="J65" s="434"/>
      <c r="K65" s="75"/>
      <c r="M65" s="288"/>
      <c r="N65" s="288"/>
      <c r="O65" s="293"/>
      <c r="P65" s="293"/>
      <c r="Q65" s="293"/>
      <c r="R65" s="293"/>
      <c r="S65" s="288"/>
    </row>
    <row r="66" spans="1:19" s="11" customFormat="1" ht="17.25" customHeight="1" x14ac:dyDescent="0.3">
      <c r="A66" s="71">
        <v>5</v>
      </c>
      <c r="B66" s="72" t="s">
        <v>174</v>
      </c>
      <c r="C66" s="38" t="s">
        <v>46</v>
      </c>
      <c r="D66" s="63">
        <v>3</v>
      </c>
      <c r="E66" s="74" t="s">
        <v>37</v>
      </c>
      <c r="F66" s="63" t="s">
        <v>57</v>
      </c>
      <c r="G66" s="63" t="s">
        <v>107</v>
      </c>
      <c r="H66" s="63" t="s">
        <v>19</v>
      </c>
      <c r="I66" s="416">
        <v>10</v>
      </c>
      <c r="J66" s="433"/>
      <c r="K66" s="61"/>
      <c r="M66" s="288"/>
      <c r="N66" s="288"/>
      <c r="O66" s="293"/>
      <c r="P66" s="293"/>
      <c r="Q66" s="293"/>
      <c r="R66" s="293"/>
      <c r="S66" s="288"/>
    </row>
    <row r="67" spans="1:19" s="11" customFormat="1" ht="17.25" customHeight="1" x14ac:dyDescent="0.3">
      <c r="A67" s="71">
        <v>5</v>
      </c>
      <c r="B67" s="72" t="s">
        <v>174</v>
      </c>
      <c r="C67" s="38" t="s">
        <v>46</v>
      </c>
      <c r="D67" s="63">
        <v>4</v>
      </c>
      <c r="E67" s="76" t="s">
        <v>53</v>
      </c>
      <c r="F67" s="63" t="s">
        <v>54</v>
      </c>
      <c r="G67" s="73"/>
      <c r="H67" s="63" t="s">
        <v>38</v>
      </c>
      <c r="I67" s="416">
        <v>6</v>
      </c>
      <c r="J67" s="433"/>
      <c r="K67" s="61"/>
      <c r="M67" s="288"/>
      <c r="N67" s="295"/>
      <c r="O67" s="293"/>
      <c r="P67" s="296"/>
      <c r="Q67" s="293"/>
      <c r="R67" s="293"/>
      <c r="S67" s="288"/>
    </row>
    <row r="68" spans="1:19" s="11" customFormat="1" ht="17.25" customHeight="1" x14ac:dyDescent="0.3">
      <c r="A68" s="59">
        <v>5</v>
      </c>
      <c r="B68" s="37" t="s">
        <v>174</v>
      </c>
      <c r="C68" s="38" t="s">
        <v>47</v>
      </c>
      <c r="D68" s="36">
        <v>1</v>
      </c>
      <c r="E68" s="39" t="s">
        <v>157</v>
      </c>
      <c r="F68" s="116">
        <v>1240</v>
      </c>
      <c r="G68" s="116" t="s">
        <v>59</v>
      </c>
      <c r="H68" s="116" t="s">
        <v>19</v>
      </c>
      <c r="I68" s="229">
        <v>4</v>
      </c>
      <c r="J68" s="431"/>
      <c r="K68" s="117"/>
      <c r="M68" s="288"/>
      <c r="N68" s="295"/>
      <c r="O68" s="293"/>
      <c r="P68" s="293"/>
      <c r="Q68" s="293"/>
      <c r="R68" s="293"/>
      <c r="S68" s="288"/>
    </row>
    <row r="69" spans="1:19" s="11" customFormat="1" ht="17.25" customHeight="1" x14ac:dyDescent="0.3">
      <c r="A69" s="59">
        <v>5</v>
      </c>
      <c r="B69" s="37" t="s">
        <v>174</v>
      </c>
      <c r="C69" s="38" t="s">
        <v>47</v>
      </c>
      <c r="D69" s="36">
        <v>2</v>
      </c>
      <c r="E69" s="39" t="s">
        <v>158</v>
      </c>
      <c r="F69" s="116">
        <v>5175</v>
      </c>
      <c r="G69" s="116" t="s">
        <v>59</v>
      </c>
      <c r="H69" s="116" t="s">
        <v>19</v>
      </c>
      <c r="I69" s="229">
        <v>4</v>
      </c>
      <c r="J69" s="431"/>
      <c r="K69" s="117"/>
      <c r="M69" s="288"/>
      <c r="N69" s="297"/>
      <c r="O69" s="291"/>
      <c r="P69" s="291"/>
      <c r="Q69" s="291"/>
      <c r="R69" s="291"/>
      <c r="S69" s="288"/>
    </row>
    <row r="70" spans="1:19" s="11" customFormat="1" ht="17.25" customHeight="1" x14ac:dyDescent="0.3">
      <c r="A70" s="59">
        <v>5</v>
      </c>
      <c r="B70" s="37" t="s">
        <v>174</v>
      </c>
      <c r="C70" s="38" t="s">
        <v>47</v>
      </c>
      <c r="D70" s="36">
        <v>3</v>
      </c>
      <c r="E70" s="39" t="s">
        <v>159</v>
      </c>
      <c r="F70" s="116">
        <v>5913</v>
      </c>
      <c r="G70" s="116" t="s">
        <v>59</v>
      </c>
      <c r="H70" s="116" t="s">
        <v>19</v>
      </c>
      <c r="I70" s="229">
        <v>2</v>
      </c>
      <c r="J70" s="431"/>
      <c r="K70" s="117"/>
      <c r="M70" s="288"/>
      <c r="N70" s="297"/>
      <c r="O70" s="291"/>
      <c r="P70" s="291"/>
      <c r="Q70" s="291"/>
      <c r="R70" s="291"/>
      <c r="S70" s="288"/>
    </row>
    <row r="71" spans="1:19" s="11" customFormat="1" ht="17.25" customHeight="1" x14ac:dyDescent="0.3">
      <c r="A71" s="59">
        <v>5</v>
      </c>
      <c r="B71" s="37" t="s">
        <v>174</v>
      </c>
      <c r="C71" s="38" t="s">
        <v>47</v>
      </c>
      <c r="D71" s="36">
        <v>4</v>
      </c>
      <c r="E71" s="39" t="s">
        <v>60</v>
      </c>
      <c r="F71" s="116">
        <v>1650</v>
      </c>
      <c r="G71" s="116" t="s">
        <v>59</v>
      </c>
      <c r="H71" s="116" t="s">
        <v>22</v>
      </c>
      <c r="I71" s="229">
        <v>4</v>
      </c>
      <c r="J71" s="431"/>
      <c r="K71" s="117"/>
      <c r="M71" s="276"/>
      <c r="N71" s="277"/>
      <c r="O71" s="291"/>
      <c r="P71" s="291"/>
      <c r="Q71" s="291"/>
      <c r="R71" s="291"/>
      <c r="S71" s="288"/>
    </row>
    <row r="72" spans="1:19" s="11" customFormat="1" ht="17.25" customHeight="1" x14ac:dyDescent="0.3">
      <c r="A72" s="59">
        <v>5</v>
      </c>
      <c r="B72" s="37" t="s">
        <v>174</v>
      </c>
      <c r="C72" s="38" t="s">
        <v>47</v>
      </c>
      <c r="D72" s="36">
        <v>5</v>
      </c>
      <c r="E72" s="39" t="s">
        <v>160</v>
      </c>
      <c r="F72" s="116" t="s">
        <v>161</v>
      </c>
      <c r="G72" s="116" t="s">
        <v>152</v>
      </c>
      <c r="H72" s="116" t="s">
        <v>36</v>
      </c>
      <c r="I72" s="229">
        <v>1</v>
      </c>
      <c r="J72" s="431"/>
      <c r="K72" s="117"/>
      <c r="M72" s="276"/>
      <c r="N72" s="277"/>
      <c r="O72" s="291"/>
      <c r="P72" s="291"/>
      <c r="Q72" s="291"/>
      <c r="R72" s="291"/>
      <c r="S72" s="288"/>
    </row>
    <row r="73" spans="1:19" s="11" customFormat="1" ht="13.5" thickBot="1" x14ac:dyDescent="0.35">
      <c r="A73" s="67">
        <v>5</v>
      </c>
      <c r="B73" s="53" t="s">
        <v>174</v>
      </c>
      <c r="C73" s="64" t="s">
        <v>47</v>
      </c>
      <c r="D73" s="65">
        <v>6</v>
      </c>
      <c r="E73" s="331" t="s">
        <v>361</v>
      </c>
      <c r="F73" s="127"/>
      <c r="G73" s="127"/>
      <c r="H73" s="127" t="s">
        <v>41</v>
      </c>
      <c r="I73" s="417">
        <v>1</v>
      </c>
      <c r="J73" s="435"/>
      <c r="K73" s="213"/>
      <c r="M73" s="288"/>
      <c r="N73" s="288"/>
      <c r="O73" s="288"/>
      <c r="P73" s="288"/>
      <c r="Q73" s="288"/>
      <c r="R73" s="288"/>
      <c r="S73" s="288"/>
    </row>
    <row r="74" spans="1:19" s="11" customFormat="1" ht="20.25" customHeight="1" x14ac:dyDescent="0.3">
      <c r="A74" s="54">
        <v>6</v>
      </c>
      <c r="B74" s="49" t="s">
        <v>175</v>
      </c>
      <c r="C74" s="91" t="s">
        <v>84</v>
      </c>
      <c r="D74" s="55">
        <v>1</v>
      </c>
      <c r="E74" s="304" t="s">
        <v>97</v>
      </c>
      <c r="F74" s="55" t="s">
        <v>83</v>
      </c>
      <c r="G74" s="55" t="s">
        <v>82</v>
      </c>
      <c r="H74" s="55" t="s">
        <v>19</v>
      </c>
      <c r="I74" s="418">
        <v>4</v>
      </c>
      <c r="J74" s="436"/>
      <c r="K74" s="58"/>
      <c r="S74" s="288"/>
    </row>
    <row r="75" spans="1:19" s="11" customFormat="1" ht="20.25" customHeight="1" x14ac:dyDescent="0.3">
      <c r="A75" s="59">
        <v>6</v>
      </c>
      <c r="B75" s="37" t="s">
        <v>175</v>
      </c>
      <c r="C75" s="104" t="s">
        <v>84</v>
      </c>
      <c r="D75" s="36">
        <v>2</v>
      </c>
      <c r="E75" s="62" t="s">
        <v>98</v>
      </c>
      <c r="F75" s="36" t="s">
        <v>83</v>
      </c>
      <c r="G75" s="36" t="s">
        <v>82</v>
      </c>
      <c r="H75" s="36" t="s">
        <v>19</v>
      </c>
      <c r="I75" s="415">
        <v>6</v>
      </c>
      <c r="J75" s="433"/>
      <c r="K75" s="61"/>
      <c r="S75" s="288"/>
    </row>
    <row r="76" spans="1:19" s="11" customFormat="1" ht="20.25" customHeight="1" x14ac:dyDescent="0.3">
      <c r="A76" s="59">
        <v>6</v>
      </c>
      <c r="B76" s="37" t="s">
        <v>175</v>
      </c>
      <c r="C76" s="104" t="s">
        <v>84</v>
      </c>
      <c r="D76" s="36">
        <v>3</v>
      </c>
      <c r="E76" s="39" t="s">
        <v>99</v>
      </c>
      <c r="F76" s="36" t="s">
        <v>127</v>
      </c>
      <c r="G76" s="60"/>
      <c r="H76" s="36" t="s">
        <v>22</v>
      </c>
      <c r="I76" s="415">
        <v>14</v>
      </c>
      <c r="J76" s="433"/>
      <c r="K76" s="61"/>
      <c r="S76" s="288"/>
    </row>
    <row r="77" spans="1:19" s="11" customFormat="1" ht="20.25" customHeight="1" x14ac:dyDescent="0.3">
      <c r="A77" s="59">
        <v>6</v>
      </c>
      <c r="B77" s="37" t="s">
        <v>175</v>
      </c>
      <c r="C77" s="104" t="s">
        <v>84</v>
      </c>
      <c r="D77" s="36">
        <v>4</v>
      </c>
      <c r="E77" s="39" t="s">
        <v>100</v>
      </c>
      <c r="F77" s="36" t="s">
        <v>128</v>
      </c>
      <c r="G77" s="60"/>
      <c r="H77" s="36" t="s">
        <v>22</v>
      </c>
      <c r="I77" s="415">
        <v>20</v>
      </c>
      <c r="J77" s="433"/>
      <c r="K77" s="61"/>
      <c r="S77" s="288"/>
    </row>
    <row r="78" spans="1:19" s="11" customFormat="1" ht="20.25" customHeight="1" x14ac:dyDescent="0.3">
      <c r="A78" s="59">
        <v>6</v>
      </c>
      <c r="B78" s="37" t="s">
        <v>175</v>
      </c>
      <c r="C78" s="104" t="s">
        <v>84</v>
      </c>
      <c r="D78" s="36">
        <v>5</v>
      </c>
      <c r="E78" s="39" t="s">
        <v>105</v>
      </c>
      <c r="F78" s="36" t="s">
        <v>126</v>
      </c>
      <c r="G78" s="60"/>
      <c r="H78" s="36" t="s">
        <v>22</v>
      </c>
      <c r="I78" s="415">
        <v>20</v>
      </c>
      <c r="J78" s="433"/>
      <c r="K78" s="61"/>
      <c r="M78" s="288"/>
      <c r="N78" s="288"/>
      <c r="O78" s="288"/>
      <c r="P78" s="288"/>
      <c r="Q78" s="288"/>
      <c r="R78" s="288"/>
      <c r="S78" s="288"/>
    </row>
    <row r="79" spans="1:19" ht="20.25" customHeight="1" x14ac:dyDescent="0.3">
      <c r="A79" s="59">
        <v>6</v>
      </c>
      <c r="B79" s="37" t="s">
        <v>175</v>
      </c>
      <c r="C79" s="79" t="s">
        <v>87</v>
      </c>
      <c r="D79" s="36">
        <v>1</v>
      </c>
      <c r="E79" s="39" t="s">
        <v>106</v>
      </c>
      <c r="F79" s="36" t="s">
        <v>126</v>
      </c>
      <c r="G79" s="70"/>
      <c r="H79" s="36" t="s">
        <v>22</v>
      </c>
      <c r="I79" s="415">
        <v>16</v>
      </c>
      <c r="J79" s="433"/>
      <c r="K79" s="61"/>
      <c r="M79" s="291"/>
      <c r="N79" s="299"/>
      <c r="O79" s="291"/>
      <c r="P79" s="291"/>
      <c r="Q79" s="291"/>
      <c r="R79" s="291"/>
    </row>
    <row r="80" spans="1:19" ht="20.25" customHeight="1" x14ac:dyDescent="0.3">
      <c r="A80" s="59">
        <v>6</v>
      </c>
      <c r="B80" s="37" t="s">
        <v>175</v>
      </c>
      <c r="C80" s="79" t="s">
        <v>87</v>
      </c>
      <c r="D80" s="36">
        <v>2</v>
      </c>
      <c r="E80" s="39" t="s">
        <v>163</v>
      </c>
      <c r="F80" s="36" t="s">
        <v>125</v>
      </c>
      <c r="G80" s="36"/>
      <c r="H80" s="50" t="s">
        <v>19</v>
      </c>
      <c r="I80" s="419" t="s">
        <v>79</v>
      </c>
      <c r="J80" s="433"/>
      <c r="K80" s="61"/>
      <c r="M80" s="291"/>
      <c r="N80" s="299"/>
      <c r="O80" s="291"/>
      <c r="P80" s="291"/>
      <c r="Q80" s="291"/>
      <c r="R80" s="291"/>
    </row>
    <row r="81" spans="1:18" ht="20.25" customHeight="1" x14ac:dyDescent="0.3">
      <c r="A81" s="59">
        <v>6</v>
      </c>
      <c r="B81" s="37" t="s">
        <v>175</v>
      </c>
      <c r="C81" s="79" t="s">
        <v>87</v>
      </c>
      <c r="D81" s="36">
        <v>1</v>
      </c>
      <c r="E81" s="39" t="s">
        <v>164</v>
      </c>
      <c r="F81" s="36" t="s">
        <v>125</v>
      </c>
      <c r="G81" s="70"/>
      <c r="H81" s="50" t="s">
        <v>19</v>
      </c>
      <c r="I81" s="415">
        <v>6</v>
      </c>
      <c r="J81" s="433"/>
      <c r="K81" s="61"/>
      <c r="M81" s="291"/>
      <c r="N81" s="297"/>
      <c r="O81" s="291"/>
      <c r="Q81" s="291"/>
      <c r="R81" s="291"/>
    </row>
    <row r="82" spans="1:18" ht="20.25" customHeight="1" x14ac:dyDescent="0.3">
      <c r="A82" s="59">
        <v>6</v>
      </c>
      <c r="B82" s="37" t="s">
        <v>175</v>
      </c>
      <c r="C82" s="79" t="s">
        <v>87</v>
      </c>
      <c r="D82" s="36">
        <v>2</v>
      </c>
      <c r="E82" s="39" t="s">
        <v>165</v>
      </c>
      <c r="F82" s="36" t="s">
        <v>125</v>
      </c>
      <c r="G82" s="70"/>
      <c r="H82" s="50" t="s">
        <v>19</v>
      </c>
      <c r="I82" s="415">
        <v>6</v>
      </c>
      <c r="J82" s="433"/>
      <c r="K82" s="61"/>
      <c r="M82" s="291"/>
      <c r="N82" s="297"/>
      <c r="O82" s="291"/>
      <c r="Q82" s="291"/>
      <c r="R82" s="291"/>
    </row>
    <row r="83" spans="1:18" ht="20.25" customHeight="1" x14ac:dyDescent="0.3">
      <c r="A83" s="59">
        <v>6</v>
      </c>
      <c r="B83" s="37" t="s">
        <v>175</v>
      </c>
      <c r="C83" s="79" t="s">
        <v>88</v>
      </c>
      <c r="D83" s="36">
        <v>1</v>
      </c>
      <c r="E83" s="39" t="s">
        <v>166</v>
      </c>
      <c r="F83" s="36" t="s">
        <v>125</v>
      </c>
      <c r="G83" s="70"/>
      <c r="H83" s="50" t="s">
        <v>19</v>
      </c>
      <c r="I83" s="415">
        <v>2</v>
      </c>
      <c r="J83" s="433"/>
      <c r="K83" s="61"/>
      <c r="M83" s="291"/>
      <c r="N83" s="297"/>
      <c r="O83" s="291"/>
      <c r="Q83" s="291"/>
      <c r="R83" s="291"/>
    </row>
    <row r="84" spans="1:18" ht="20.25" customHeight="1" x14ac:dyDescent="0.3">
      <c r="A84" s="59">
        <v>6</v>
      </c>
      <c r="B84" s="37" t="s">
        <v>175</v>
      </c>
      <c r="C84" s="79" t="s">
        <v>88</v>
      </c>
      <c r="D84" s="79" t="s">
        <v>75</v>
      </c>
      <c r="E84" s="39" t="s">
        <v>167</v>
      </c>
      <c r="F84" s="36" t="s">
        <v>125</v>
      </c>
      <c r="G84" s="70"/>
      <c r="H84" s="50" t="s">
        <v>19</v>
      </c>
      <c r="I84" s="415">
        <v>2</v>
      </c>
      <c r="J84" s="433"/>
      <c r="K84" s="61"/>
      <c r="M84" s="278"/>
      <c r="N84" s="297"/>
      <c r="O84" s="291"/>
      <c r="P84" s="243"/>
      <c r="Q84" s="291"/>
      <c r="R84" s="291"/>
    </row>
    <row r="85" spans="1:18" ht="20.25" customHeight="1" x14ac:dyDescent="0.3">
      <c r="A85" s="59">
        <v>6</v>
      </c>
      <c r="B85" s="37" t="s">
        <v>175</v>
      </c>
      <c r="C85" s="79" t="s">
        <v>88</v>
      </c>
      <c r="D85" s="79" t="s">
        <v>77</v>
      </c>
      <c r="E85" s="39" t="s">
        <v>120</v>
      </c>
      <c r="F85" s="36" t="s">
        <v>121</v>
      </c>
      <c r="G85" s="70"/>
      <c r="H85" s="50" t="s">
        <v>19</v>
      </c>
      <c r="I85" s="415">
        <v>10</v>
      </c>
      <c r="J85" s="433"/>
      <c r="K85" s="61"/>
      <c r="M85" s="278"/>
      <c r="N85" s="297"/>
      <c r="O85" s="291"/>
      <c r="P85" s="291"/>
      <c r="Q85" s="250"/>
      <c r="R85" s="278"/>
    </row>
    <row r="86" spans="1:18" ht="20.25" customHeight="1" x14ac:dyDescent="0.3">
      <c r="A86" s="59">
        <v>6</v>
      </c>
      <c r="B86" s="37" t="s">
        <v>175</v>
      </c>
      <c r="C86" s="79" t="s">
        <v>89</v>
      </c>
      <c r="D86" s="79" t="s">
        <v>74</v>
      </c>
      <c r="E86" s="39" t="s">
        <v>120</v>
      </c>
      <c r="F86" s="36" t="s">
        <v>192</v>
      </c>
      <c r="G86" s="70"/>
      <c r="H86" s="50" t="s">
        <v>19</v>
      </c>
      <c r="I86" s="415">
        <v>10</v>
      </c>
      <c r="J86" s="437"/>
      <c r="K86" s="61"/>
      <c r="M86" s="278"/>
      <c r="N86" s="297"/>
      <c r="O86" s="291"/>
      <c r="P86" s="243"/>
      <c r="Q86" s="250"/>
      <c r="R86" s="291"/>
    </row>
    <row r="87" spans="1:18" ht="20.25" customHeight="1" x14ac:dyDescent="0.3">
      <c r="A87" s="59">
        <v>6</v>
      </c>
      <c r="B87" s="37" t="s">
        <v>175</v>
      </c>
      <c r="C87" s="79" t="s">
        <v>89</v>
      </c>
      <c r="D87" s="79" t="s">
        <v>75</v>
      </c>
      <c r="E87" s="39" t="s">
        <v>120</v>
      </c>
      <c r="F87" s="36" t="s">
        <v>122</v>
      </c>
      <c r="G87" s="70"/>
      <c r="H87" s="50" t="s">
        <v>19</v>
      </c>
      <c r="I87" s="415">
        <v>4</v>
      </c>
      <c r="J87" s="433"/>
      <c r="K87" s="61"/>
      <c r="M87" s="278"/>
      <c r="N87" s="297"/>
      <c r="O87" s="291"/>
      <c r="P87" s="243"/>
      <c r="Q87" s="250"/>
      <c r="R87" s="291"/>
    </row>
    <row r="88" spans="1:18" ht="20.25" customHeight="1" x14ac:dyDescent="0.3">
      <c r="A88" s="59">
        <v>6</v>
      </c>
      <c r="B88" s="37" t="s">
        <v>175</v>
      </c>
      <c r="C88" s="79" t="s">
        <v>89</v>
      </c>
      <c r="D88" s="79" t="s">
        <v>76</v>
      </c>
      <c r="E88" s="39" t="s">
        <v>120</v>
      </c>
      <c r="F88" s="36" t="s">
        <v>124</v>
      </c>
      <c r="G88" s="70"/>
      <c r="H88" s="50" t="s">
        <v>19</v>
      </c>
      <c r="I88" s="415">
        <v>4</v>
      </c>
      <c r="J88" s="433"/>
      <c r="K88" s="61"/>
      <c r="M88" s="278"/>
      <c r="N88" s="297"/>
      <c r="O88" s="291"/>
      <c r="P88" s="243"/>
      <c r="Q88" s="250"/>
      <c r="R88" s="291"/>
    </row>
    <row r="89" spans="1:18" ht="20.25" customHeight="1" x14ac:dyDescent="0.3">
      <c r="A89" s="59">
        <v>6</v>
      </c>
      <c r="B89" s="37" t="s">
        <v>175</v>
      </c>
      <c r="C89" s="79" t="s">
        <v>89</v>
      </c>
      <c r="D89" s="79" t="s">
        <v>77</v>
      </c>
      <c r="E89" s="39" t="s">
        <v>120</v>
      </c>
      <c r="F89" s="36" t="s">
        <v>123</v>
      </c>
      <c r="G89" s="70"/>
      <c r="H89" s="50" t="s">
        <v>19</v>
      </c>
      <c r="I89" s="415">
        <v>8</v>
      </c>
      <c r="J89" s="433"/>
      <c r="K89" s="61"/>
      <c r="M89" s="278"/>
      <c r="N89" s="297"/>
      <c r="O89" s="291"/>
      <c r="P89" s="243"/>
      <c r="Q89" s="250"/>
      <c r="R89" s="291"/>
    </row>
    <row r="90" spans="1:18" ht="20.25" customHeight="1" x14ac:dyDescent="0.3">
      <c r="A90" s="59">
        <v>6</v>
      </c>
      <c r="B90" s="37" t="s">
        <v>175</v>
      </c>
      <c r="C90" s="79" t="s">
        <v>89</v>
      </c>
      <c r="D90" s="79" t="s">
        <v>78</v>
      </c>
      <c r="E90" s="39" t="s">
        <v>120</v>
      </c>
      <c r="F90" s="36" t="s">
        <v>129</v>
      </c>
      <c r="G90" s="70"/>
      <c r="H90" s="50" t="s">
        <v>19</v>
      </c>
      <c r="I90" s="415">
        <v>12</v>
      </c>
      <c r="J90" s="433"/>
      <c r="K90" s="61"/>
      <c r="M90" s="278"/>
      <c r="N90" s="297"/>
      <c r="O90" s="291"/>
      <c r="P90" s="243"/>
      <c r="Q90" s="250"/>
      <c r="R90" s="291"/>
    </row>
    <row r="91" spans="1:18" ht="20.25" customHeight="1" x14ac:dyDescent="0.3">
      <c r="A91" s="59">
        <v>6</v>
      </c>
      <c r="B91" s="37" t="s">
        <v>175</v>
      </c>
      <c r="C91" s="79" t="s">
        <v>90</v>
      </c>
      <c r="D91" s="79" t="s">
        <v>74</v>
      </c>
      <c r="E91" s="39" t="s">
        <v>108</v>
      </c>
      <c r="F91" s="36" t="s">
        <v>125</v>
      </c>
      <c r="G91" s="60"/>
      <c r="H91" s="36" t="s">
        <v>19</v>
      </c>
      <c r="I91" s="415">
        <v>1</v>
      </c>
      <c r="J91" s="433"/>
      <c r="K91" s="61"/>
      <c r="M91" s="278"/>
      <c r="N91" s="297"/>
      <c r="O91" s="291"/>
      <c r="P91" s="243"/>
      <c r="Q91" s="250"/>
      <c r="R91" s="291"/>
    </row>
    <row r="92" spans="1:18" ht="20.25" customHeight="1" x14ac:dyDescent="0.3">
      <c r="A92" s="59">
        <v>6</v>
      </c>
      <c r="B92" s="37" t="s">
        <v>175</v>
      </c>
      <c r="C92" s="79" t="s">
        <v>90</v>
      </c>
      <c r="D92" s="79" t="s">
        <v>74</v>
      </c>
      <c r="E92" s="302" t="s">
        <v>193</v>
      </c>
      <c r="F92" s="303" t="s">
        <v>194</v>
      </c>
      <c r="G92" s="60"/>
      <c r="H92" s="50" t="s">
        <v>19</v>
      </c>
      <c r="I92" s="415">
        <v>12</v>
      </c>
      <c r="J92" s="433"/>
      <c r="K92" s="61"/>
      <c r="M92" s="278"/>
      <c r="N92" s="297"/>
      <c r="O92" s="291"/>
      <c r="P92" s="243"/>
      <c r="Q92" s="250"/>
      <c r="R92" s="291"/>
    </row>
    <row r="93" spans="1:18" ht="24" customHeight="1" x14ac:dyDescent="0.3">
      <c r="A93" s="59">
        <v>6</v>
      </c>
      <c r="B93" s="37" t="s">
        <v>175</v>
      </c>
      <c r="C93" s="101" t="s">
        <v>91</v>
      </c>
      <c r="D93" s="79" t="s">
        <v>74</v>
      </c>
      <c r="E93" s="298" t="s">
        <v>341</v>
      </c>
      <c r="F93" s="150" t="s">
        <v>334</v>
      </c>
      <c r="G93" s="150" t="s">
        <v>333</v>
      </c>
      <c r="H93" s="97" t="s">
        <v>19</v>
      </c>
      <c r="I93" s="229">
        <v>1</v>
      </c>
      <c r="J93" s="433"/>
      <c r="K93" s="61"/>
      <c r="M93" s="278"/>
      <c r="N93" s="300"/>
      <c r="O93" s="301"/>
      <c r="P93" s="301"/>
      <c r="Q93" s="250"/>
      <c r="R93" s="291"/>
    </row>
    <row r="94" spans="1:18" ht="24" customHeight="1" x14ac:dyDescent="0.3">
      <c r="A94" s="59">
        <v>6</v>
      </c>
      <c r="B94" s="37" t="s">
        <v>175</v>
      </c>
      <c r="C94" s="101" t="s">
        <v>92</v>
      </c>
      <c r="D94" s="79" t="s">
        <v>74</v>
      </c>
      <c r="E94" s="298" t="s">
        <v>342</v>
      </c>
      <c r="F94" s="150" t="s">
        <v>339</v>
      </c>
      <c r="G94" s="150" t="s">
        <v>333</v>
      </c>
      <c r="H94" s="97" t="s">
        <v>19</v>
      </c>
      <c r="I94" s="229">
        <v>1</v>
      </c>
      <c r="J94" s="433"/>
      <c r="K94" s="61"/>
      <c r="M94" s="278"/>
      <c r="N94" s="300"/>
      <c r="O94" s="301"/>
      <c r="P94" s="301"/>
      <c r="Q94" s="250"/>
      <c r="R94" s="291"/>
    </row>
    <row r="95" spans="1:18" ht="24" customHeight="1" x14ac:dyDescent="0.3">
      <c r="A95" s="59">
        <v>6</v>
      </c>
      <c r="B95" s="37" t="s">
        <v>175</v>
      </c>
      <c r="C95" s="101" t="s">
        <v>92</v>
      </c>
      <c r="D95" s="79" t="s">
        <v>75</v>
      </c>
      <c r="E95" s="298" t="s">
        <v>343</v>
      </c>
      <c r="F95" s="150" t="s">
        <v>340</v>
      </c>
      <c r="G95" s="150" t="s">
        <v>333</v>
      </c>
      <c r="H95" s="97" t="s">
        <v>19</v>
      </c>
      <c r="I95" s="229">
        <v>1</v>
      </c>
      <c r="J95" s="433"/>
      <c r="K95" s="61"/>
      <c r="M95" s="278"/>
      <c r="N95" s="297"/>
      <c r="O95" s="291"/>
      <c r="P95" s="243"/>
      <c r="Q95" s="250"/>
      <c r="R95" s="291"/>
    </row>
    <row r="96" spans="1:18" ht="20.25" customHeight="1" x14ac:dyDescent="0.3">
      <c r="A96" s="59">
        <v>6</v>
      </c>
      <c r="B96" s="37" t="s">
        <v>175</v>
      </c>
      <c r="C96" s="101" t="s">
        <v>92</v>
      </c>
      <c r="D96" s="79" t="s">
        <v>76</v>
      </c>
      <c r="E96" s="186" t="s">
        <v>335</v>
      </c>
      <c r="F96" s="116" t="s">
        <v>336</v>
      </c>
      <c r="G96" s="124" t="s">
        <v>139</v>
      </c>
      <c r="H96" s="97" t="s">
        <v>38</v>
      </c>
      <c r="I96" s="229">
        <v>16</v>
      </c>
      <c r="J96" s="433"/>
      <c r="K96" s="61"/>
      <c r="M96" s="278"/>
      <c r="N96" s="297"/>
      <c r="O96" s="291"/>
      <c r="P96" s="243"/>
      <c r="Q96" s="250"/>
      <c r="R96" s="291"/>
    </row>
    <row r="97" spans="1:18" ht="20.25" customHeight="1" thickBot="1" x14ac:dyDescent="0.35">
      <c r="A97" s="67">
        <v>6</v>
      </c>
      <c r="B97" s="53" t="s">
        <v>175</v>
      </c>
      <c r="C97" s="137" t="s">
        <v>94</v>
      </c>
      <c r="D97" s="65">
        <v>1</v>
      </c>
      <c r="E97" s="211" t="s">
        <v>344</v>
      </c>
      <c r="F97" s="127" t="s">
        <v>337</v>
      </c>
      <c r="G97" s="212"/>
      <c r="H97" s="127" t="s">
        <v>19</v>
      </c>
      <c r="I97" s="417">
        <v>7</v>
      </c>
      <c r="J97" s="438"/>
      <c r="K97" s="66"/>
      <c r="M97" s="278"/>
      <c r="N97" s="297"/>
      <c r="O97" s="291"/>
      <c r="P97" s="243"/>
      <c r="Q97" s="250"/>
      <c r="R97" s="291"/>
    </row>
    <row r="98" spans="1:18" ht="26" x14ac:dyDescent="0.3">
      <c r="A98" s="48">
        <v>7</v>
      </c>
      <c r="B98" s="68" t="s">
        <v>176</v>
      </c>
      <c r="C98" s="140" t="s">
        <v>101</v>
      </c>
      <c r="D98" s="55">
        <v>1</v>
      </c>
      <c r="E98" s="305" t="s">
        <v>110</v>
      </c>
      <c r="F98" s="123" t="s">
        <v>330</v>
      </c>
      <c r="G98" s="123" t="s">
        <v>35</v>
      </c>
      <c r="H98" s="123" t="s">
        <v>38</v>
      </c>
      <c r="I98" s="420">
        <v>5</v>
      </c>
      <c r="J98" s="439"/>
      <c r="K98" s="84"/>
    </row>
    <row r="99" spans="1:18" ht="26" x14ac:dyDescent="0.3">
      <c r="A99" s="107">
        <v>7</v>
      </c>
      <c r="B99" s="83" t="s">
        <v>176</v>
      </c>
      <c r="C99" s="323" t="s">
        <v>101</v>
      </c>
      <c r="D99" s="36">
        <v>2</v>
      </c>
      <c r="E99" s="138" t="s">
        <v>109</v>
      </c>
      <c r="F99" s="324"/>
      <c r="G99" s="324"/>
      <c r="H99" s="324" t="s">
        <v>111</v>
      </c>
      <c r="I99" s="415">
        <v>3</v>
      </c>
      <c r="J99" s="433"/>
      <c r="K99" s="61"/>
    </row>
    <row r="100" spans="1:18" ht="91.5" thickBot="1" x14ac:dyDescent="0.35">
      <c r="A100" s="256">
        <v>7</v>
      </c>
      <c r="B100" s="314" t="s">
        <v>176</v>
      </c>
      <c r="C100" s="155" t="s">
        <v>101</v>
      </c>
      <c r="D100" s="127">
        <v>3</v>
      </c>
      <c r="E100" s="340" t="s">
        <v>364</v>
      </c>
      <c r="F100" s="340" t="s">
        <v>365</v>
      </c>
      <c r="G100" s="341" t="s">
        <v>366</v>
      </c>
      <c r="H100" s="341" t="s">
        <v>354</v>
      </c>
      <c r="I100" s="417">
        <v>1</v>
      </c>
      <c r="J100" s="435"/>
      <c r="K100" s="213"/>
    </row>
    <row r="101" spans="1:18" ht="26" x14ac:dyDescent="0.3">
      <c r="A101" s="316">
        <v>8</v>
      </c>
      <c r="B101" s="317" t="s">
        <v>177</v>
      </c>
      <c r="C101" s="318" t="s">
        <v>136</v>
      </c>
      <c r="D101" s="319">
        <v>1</v>
      </c>
      <c r="E101" s="320" t="s">
        <v>110</v>
      </c>
      <c r="F101" s="214" t="s">
        <v>330</v>
      </c>
      <c r="G101" s="214" t="s">
        <v>35</v>
      </c>
      <c r="H101" s="214" t="s">
        <v>38</v>
      </c>
      <c r="I101" s="321">
        <v>5</v>
      </c>
      <c r="J101" s="440"/>
      <c r="K101" s="322"/>
    </row>
    <row r="102" spans="1:18" ht="26.5" thickBot="1" x14ac:dyDescent="0.35">
      <c r="A102" s="52">
        <v>8</v>
      </c>
      <c r="B102" s="82" t="s">
        <v>177</v>
      </c>
      <c r="C102" s="141" t="s">
        <v>136</v>
      </c>
      <c r="D102" s="65">
        <v>2</v>
      </c>
      <c r="E102" s="108" t="s">
        <v>109</v>
      </c>
      <c r="F102" s="125"/>
      <c r="G102" s="125"/>
      <c r="H102" s="125" t="s">
        <v>111</v>
      </c>
      <c r="I102" s="421">
        <v>3</v>
      </c>
      <c r="J102" s="438"/>
      <c r="K102" s="66"/>
    </row>
    <row r="103" spans="1:18" ht="26.5" thickBot="1" x14ac:dyDescent="0.35">
      <c r="A103" s="348">
        <v>9</v>
      </c>
      <c r="B103" s="349" t="s">
        <v>180</v>
      </c>
      <c r="C103" s="350" t="s">
        <v>169</v>
      </c>
      <c r="D103" s="351">
        <v>1</v>
      </c>
      <c r="E103" s="352" t="s">
        <v>150</v>
      </c>
      <c r="F103" s="351" t="s">
        <v>151</v>
      </c>
      <c r="G103" s="351" t="s">
        <v>152</v>
      </c>
      <c r="H103" s="351" t="s">
        <v>36</v>
      </c>
      <c r="I103" s="422">
        <v>12</v>
      </c>
      <c r="J103" s="441"/>
      <c r="K103" s="353"/>
    </row>
    <row r="104" spans="1:18" ht="26" x14ac:dyDescent="0.35">
      <c r="A104" s="144">
        <v>10</v>
      </c>
      <c r="B104" s="142" t="s">
        <v>191</v>
      </c>
      <c r="C104" s="145" t="s">
        <v>170</v>
      </c>
      <c r="D104" s="57">
        <v>1</v>
      </c>
      <c r="E104" s="56" t="s">
        <v>145</v>
      </c>
      <c r="F104" s="123" t="s">
        <v>146</v>
      </c>
      <c r="G104" s="123" t="s">
        <v>147</v>
      </c>
      <c r="H104" s="123" t="s">
        <v>19</v>
      </c>
      <c r="I104" s="423">
        <v>8</v>
      </c>
      <c r="J104" s="442"/>
      <c r="K104" s="139"/>
    </row>
    <row r="105" spans="1:18" ht="26.5" thickBot="1" x14ac:dyDescent="0.4">
      <c r="A105" s="146">
        <v>10</v>
      </c>
      <c r="B105" s="143" t="s">
        <v>191</v>
      </c>
      <c r="C105" s="64" t="s">
        <v>204</v>
      </c>
      <c r="D105" s="147">
        <v>1</v>
      </c>
      <c r="E105" s="148" t="s">
        <v>142</v>
      </c>
      <c r="F105" s="126" t="s">
        <v>143</v>
      </c>
      <c r="G105" s="127" t="s">
        <v>144</v>
      </c>
      <c r="H105" s="127" t="s">
        <v>38</v>
      </c>
      <c r="I105" s="417">
        <v>25</v>
      </c>
      <c r="J105" s="443"/>
      <c r="K105" s="128"/>
    </row>
    <row r="106" spans="1:18" x14ac:dyDescent="0.3">
      <c r="A106" s="231">
        <v>11</v>
      </c>
      <c r="B106" s="195" t="s">
        <v>347</v>
      </c>
      <c r="C106" s="232" t="s">
        <v>171</v>
      </c>
      <c r="D106" s="254">
        <v>1</v>
      </c>
      <c r="E106" s="209" t="s">
        <v>120</v>
      </c>
      <c r="F106" s="194" t="s">
        <v>349</v>
      </c>
      <c r="G106" s="20"/>
      <c r="H106" s="196" t="s">
        <v>19</v>
      </c>
      <c r="I106" s="258">
        <v>10</v>
      </c>
      <c r="J106" s="430"/>
      <c r="K106" s="197"/>
    </row>
    <row r="107" spans="1:18" x14ac:dyDescent="0.3">
      <c r="A107" s="185">
        <v>11</v>
      </c>
      <c r="B107" s="199" t="s">
        <v>347</v>
      </c>
      <c r="C107" s="149" t="s">
        <v>171</v>
      </c>
      <c r="D107" s="150">
        <v>2</v>
      </c>
      <c r="E107" s="186" t="s">
        <v>120</v>
      </c>
      <c r="F107" s="116" t="s">
        <v>350</v>
      </c>
      <c r="G107" s="121"/>
      <c r="H107" s="97" t="s">
        <v>19</v>
      </c>
      <c r="I107" s="229">
        <v>2</v>
      </c>
      <c r="J107" s="431"/>
      <c r="K107" s="117"/>
    </row>
    <row r="108" spans="1:18" ht="13.5" thickBot="1" x14ac:dyDescent="0.35">
      <c r="A108" s="256">
        <v>11</v>
      </c>
      <c r="B108" s="257" t="s">
        <v>347</v>
      </c>
      <c r="C108" s="155" t="s">
        <v>171</v>
      </c>
      <c r="D108" s="156">
        <v>3</v>
      </c>
      <c r="E108" s="211" t="s">
        <v>120</v>
      </c>
      <c r="F108" s="127" t="s">
        <v>351</v>
      </c>
      <c r="G108" s="126"/>
      <c r="H108" s="160" t="s">
        <v>19</v>
      </c>
      <c r="I108" s="417">
        <v>2</v>
      </c>
      <c r="J108" s="435"/>
      <c r="K108" s="213"/>
    </row>
    <row r="109" spans="1:18" ht="13.5" thickBot="1" x14ac:dyDescent="0.35">
      <c r="A109" s="85"/>
      <c r="B109" s="86"/>
      <c r="C109" s="87"/>
      <c r="D109" s="88"/>
      <c r="E109" s="40"/>
      <c r="F109" s="40"/>
      <c r="G109" s="40"/>
      <c r="H109" s="40"/>
      <c r="I109" s="85"/>
      <c r="J109" s="89" t="s">
        <v>51</v>
      </c>
      <c r="K109" s="90"/>
    </row>
    <row r="110" spans="1:18" x14ac:dyDescent="0.3">
      <c r="B110" s="34" t="s">
        <v>198</v>
      </c>
      <c r="C110" s="41"/>
    </row>
    <row r="111" spans="1:18" x14ac:dyDescent="0.3">
      <c r="C111" s="41"/>
      <c r="F111" s="130"/>
      <c r="G111" s="130"/>
    </row>
    <row r="112" spans="1:18" x14ac:dyDescent="0.3">
      <c r="A112" s="9"/>
      <c r="B112" s="9"/>
      <c r="C112" s="9"/>
      <c r="G112" s="130"/>
      <c r="I112" s="9"/>
    </row>
    <row r="113" spans="1:9" x14ac:dyDescent="0.3">
      <c r="A113" s="9"/>
      <c r="B113" s="9"/>
      <c r="C113" s="9"/>
      <c r="I113" s="9"/>
    </row>
    <row r="114" spans="1:9" x14ac:dyDescent="0.3">
      <c r="A114" s="9"/>
      <c r="B114" s="9"/>
      <c r="C114" s="9"/>
      <c r="D114" s="9"/>
      <c r="I114" s="9"/>
    </row>
    <row r="115" spans="1:9" x14ac:dyDescent="0.3">
      <c r="A115" s="9"/>
      <c r="B115" s="9"/>
      <c r="C115" s="9"/>
      <c r="D115" s="9"/>
      <c r="I115" s="9"/>
    </row>
    <row r="116" spans="1:9" x14ac:dyDescent="0.3">
      <c r="A116" s="9"/>
      <c r="B116" s="9"/>
      <c r="C116" s="9"/>
      <c r="D116" s="9"/>
      <c r="I116" s="9"/>
    </row>
    <row r="117" spans="1:9" x14ac:dyDescent="0.3">
      <c r="A117" s="9"/>
      <c r="B117" s="9"/>
      <c r="C117" s="9"/>
      <c r="D117" s="9"/>
      <c r="I117" s="9"/>
    </row>
    <row r="118" spans="1:9" x14ac:dyDescent="0.3">
      <c r="A118" s="9"/>
      <c r="B118" s="9"/>
      <c r="C118" s="9"/>
      <c r="D118" s="9"/>
      <c r="I118" s="9"/>
    </row>
    <row r="119" spans="1:9" x14ac:dyDescent="0.3">
      <c r="A119" s="9"/>
      <c r="B119" s="9"/>
      <c r="C119" s="9"/>
      <c r="D119" s="9"/>
      <c r="I119" s="9"/>
    </row>
    <row r="120" spans="1:9" x14ac:dyDescent="0.3">
      <c r="A120" s="9"/>
      <c r="B120" s="9"/>
      <c r="C120" s="9"/>
      <c r="D120" s="9"/>
      <c r="I120" s="9"/>
    </row>
    <row r="121" spans="1:9" x14ac:dyDescent="0.3">
      <c r="A121" s="9"/>
      <c r="B121" s="9"/>
      <c r="C121" s="9"/>
      <c r="D121" s="9"/>
      <c r="I121" s="9"/>
    </row>
    <row r="122" spans="1:9" x14ac:dyDescent="0.3">
      <c r="A122" s="9"/>
      <c r="B122" s="9"/>
      <c r="C122" s="9"/>
      <c r="D122" s="9"/>
      <c r="I122" s="9"/>
    </row>
    <row r="123" spans="1:9" x14ac:dyDescent="0.3">
      <c r="A123" s="9"/>
      <c r="B123" s="9"/>
      <c r="C123" s="9"/>
      <c r="D123" s="9"/>
      <c r="I123" s="9"/>
    </row>
    <row r="124" spans="1:9" x14ac:dyDescent="0.3">
      <c r="A124" s="9"/>
      <c r="B124" s="9"/>
      <c r="C124" s="9"/>
      <c r="D124" s="9"/>
      <c r="I124" s="9"/>
    </row>
    <row r="125" spans="1:9" x14ac:dyDescent="0.3">
      <c r="A125" s="9"/>
      <c r="B125" s="9"/>
      <c r="C125" s="9"/>
      <c r="D125" s="9"/>
      <c r="I125" s="9"/>
    </row>
    <row r="126" spans="1:9" x14ac:dyDescent="0.3">
      <c r="A126" s="9"/>
      <c r="B126" s="9"/>
      <c r="C126" s="9"/>
      <c r="D126" s="9"/>
      <c r="I126" s="9"/>
    </row>
    <row r="127" spans="1:9" x14ac:dyDescent="0.3">
      <c r="A127" s="9"/>
      <c r="B127" s="9"/>
      <c r="C127" s="9"/>
      <c r="D127" s="9"/>
      <c r="I127" s="9"/>
    </row>
    <row r="128" spans="1:9" x14ac:dyDescent="0.3">
      <c r="A128" s="9"/>
      <c r="B128" s="9"/>
      <c r="C128" s="9"/>
      <c r="D128" s="9"/>
      <c r="I128" s="9"/>
    </row>
    <row r="129" spans="1:9" x14ac:dyDescent="0.3">
      <c r="A129" s="9"/>
      <c r="B129" s="9"/>
      <c r="C129" s="9"/>
      <c r="D129" s="9"/>
      <c r="I129" s="9"/>
    </row>
    <row r="130" spans="1:9" x14ac:dyDescent="0.3">
      <c r="A130" s="9"/>
      <c r="B130" s="9"/>
      <c r="C130" s="9"/>
      <c r="D130" s="9"/>
      <c r="I130" s="9"/>
    </row>
    <row r="131" spans="1:9" x14ac:dyDescent="0.3">
      <c r="A131" s="9"/>
      <c r="B131" s="9"/>
      <c r="C131" s="9"/>
      <c r="D131" s="9"/>
      <c r="I131" s="9"/>
    </row>
    <row r="132" spans="1:9" x14ac:dyDescent="0.3">
      <c r="A132" s="9"/>
      <c r="B132" s="9"/>
      <c r="C132" s="9"/>
      <c r="D132" s="9"/>
      <c r="I132" s="9"/>
    </row>
    <row r="133" spans="1:9" x14ac:dyDescent="0.3">
      <c r="A133" s="9"/>
      <c r="B133" s="9"/>
      <c r="C133" s="9"/>
      <c r="D133" s="9"/>
      <c r="I133" s="9"/>
    </row>
    <row r="134" spans="1:9" x14ac:dyDescent="0.3">
      <c r="A134" s="9"/>
      <c r="B134" s="9"/>
      <c r="C134" s="9"/>
      <c r="D134" s="9"/>
      <c r="I134" s="9"/>
    </row>
    <row r="135" spans="1:9" x14ac:dyDescent="0.3">
      <c r="A135" s="9"/>
      <c r="B135" s="9"/>
      <c r="C135" s="9"/>
      <c r="D135" s="9"/>
      <c r="I135" s="9"/>
    </row>
    <row r="136" spans="1:9" x14ac:dyDescent="0.3">
      <c r="A136" s="9"/>
      <c r="B136" s="9"/>
      <c r="C136" s="9"/>
      <c r="D136" s="9"/>
      <c r="I136" s="9"/>
    </row>
    <row r="137" spans="1:9" x14ac:dyDescent="0.3">
      <c r="A137" s="9"/>
      <c r="B137" s="9"/>
      <c r="C137" s="9"/>
      <c r="D137" s="9"/>
      <c r="I137" s="9"/>
    </row>
    <row r="138" spans="1:9" x14ac:dyDescent="0.3">
      <c r="A138" s="9"/>
      <c r="B138" s="9"/>
      <c r="C138" s="9"/>
      <c r="D138" s="9"/>
      <c r="I138" s="9"/>
    </row>
    <row r="139" spans="1:9" x14ac:dyDescent="0.3">
      <c r="A139" s="9"/>
      <c r="B139" s="9"/>
      <c r="C139" s="9"/>
      <c r="D139" s="9"/>
      <c r="I139" s="9"/>
    </row>
    <row r="140" spans="1:9" x14ac:dyDescent="0.3">
      <c r="A140" s="9"/>
      <c r="B140" s="9"/>
      <c r="C140" s="9"/>
      <c r="D140" s="9"/>
      <c r="I140" s="9"/>
    </row>
    <row r="141" spans="1:9" x14ac:dyDescent="0.3">
      <c r="A141" s="9"/>
      <c r="B141" s="9"/>
      <c r="C141" s="9"/>
      <c r="D141" s="9"/>
      <c r="I141" s="9"/>
    </row>
    <row r="142" spans="1:9" x14ac:dyDescent="0.3">
      <c r="A142" s="9"/>
      <c r="B142" s="9"/>
      <c r="C142" s="9"/>
      <c r="D142" s="9"/>
      <c r="I142" s="9"/>
    </row>
    <row r="143" spans="1:9" x14ac:dyDescent="0.3">
      <c r="A143" s="9"/>
      <c r="B143" s="9"/>
      <c r="C143" s="9"/>
      <c r="D143" s="9"/>
      <c r="I143" s="9"/>
    </row>
    <row r="144" spans="1:9" x14ac:dyDescent="0.3">
      <c r="A144" s="9"/>
      <c r="B144" s="9"/>
      <c r="C144" s="9"/>
      <c r="D144" s="9"/>
      <c r="I144" s="9"/>
    </row>
    <row r="145" spans="1:9" x14ac:dyDescent="0.3">
      <c r="A145" s="9"/>
      <c r="B145" s="9"/>
      <c r="C145" s="9"/>
      <c r="D145" s="9"/>
      <c r="I145" s="9"/>
    </row>
    <row r="146" spans="1:9" x14ac:dyDescent="0.3">
      <c r="A146" s="9"/>
      <c r="B146" s="9"/>
      <c r="C146" s="9"/>
      <c r="D146" s="9"/>
      <c r="I146" s="9"/>
    </row>
    <row r="147" spans="1:9" x14ac:dyDescent="0.3">
      <c r="A147" s="9"/>
      <c r="B147" s="9"/>
      <c r="C147" s="9"/>
      <c r="D147" s="9"/>
      <c r="I147" s="9"/>
    </row>
    <row r="148" spans="1:9" x14ac:dyDescent="0.3">
      <c r="A148" s="9"/>
      <c r="B148" s="9"/>
      <c r="C148" s="9"/>
      <c r="D148" s="9"/>
      <c r="I148" s="9"/>
    </row>
    <row r="149" spans="1:9" x14ac:dyDescent="0.3">
      <c r="A149" s="9"/>
      <c r="B149" s="9"/>
      <c r="C149" s="9"/>
      <c r="D149" s="9"/>
      <c r="I149" s="9"/>
    </row>
    <row r="150" spans="1:9" x14ac:dyDescent="0.3">
      <c r="A150" s="9"/>
      <c r="B150" s="9"/>
      <c r="C150" s="9"/>
      <c r="D150" s="9"/>
      <c r="I150" s="9"/>
    </row>
    <row r="151" spans="1:9" x14ac:dyDescent="0.3">
      <c r="A151" s="9"/>
      <c r="B151" s="9"/>
      <c r="C151" s="9"/>
      <c r="D151" s="9"/>
      <c r="I151" s="9"/>
    </row>
    <row r="152" spans="1:9" x14ac:dyDescent="0.3">
      <c r="A152" s="9"/>
      <c r="B152" s="9"/>
      <c r="C152" s="9"/>
      <c r="D152" s="9"/>
      <c r="I152" s="9"/>
    </row>
    <row r="153" spans="1:9" x14ac:dyDescent="0.3">
      <c r="A153" s="9"/>
      <c r="B153" s="9"/>
      <c r="C153" s="9"/>
      <c r="D153" s="9"/>
      <c r="I153" s="9"/>
    </row>
    <row r="154" spans="1:9" x14ac:dyDescent="0.3">
      <c r="A154" s="9"/>
      <c r="B154" s="9"/>
      <c r="C154" s="9"/>
      <c r="D154" s="9"/>
      <c r="I154" s="9"/>
    </row>
    <row r="155" spans="1:9" x14ac:dyDescent="0.3">
      <c r="A155" s="9"/>
      <c r="B155" s="9"/>
      <c r="C155" s="9"/>
      <c r="D155" s="9"/>
      <c r="I155" s="9"/>
    </row>
  </sheetData>
  <mergeCells count="4">
    <mergeCell ref="A2:I2"/>
    <mergeCell ref="A4:B4"/>
    <mergeCell ref="A1:I1"/>
    <mergeCell ref="J1:K1"/>
  </mergeCells>
  <phoneticPr fontId="18" type="noConversion"/>
  <printOptions horizontalCentered="1"/>
  <pageMargins left="0.31496062992125984" right="0.31496062992125984" top="0.35433070866141736" bottom="0.35433070866141736" header="0" footer="0"/>
  <pageSetup paperSize="9" scale="65" fitToHeight="0" orientation="landscape" horizontalDpi="1200" verticalDpi="1200" r:id="rId1"/>
  <rowBreaks count="1" manualBreakCount="1">
    <brk id="10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tabSelected="1" view="pageBreakPreview" zoomScale="130" zoomScaleSheetLayoutView="130" workbookViewId="0">
      <selection activeCell="B13" sqref="B13"/>
    </sheetView>
  </sheetViews>
  <sheetFormatPr defaultRowHeight="14.5" x14ac:dyDescent="0.35"/>
  <cols>
    <col min="1" max="1" width="16.1796875" customWidth="1"/>
    <col min="2" max="2" width="18.26953125" customWidth="1"/>
    <col min="3" max="3" width="20.7265625" customWidth="1"/>
    <col min="6" max="6" width="17.26953125" bestFit="1" customWidth="1"/>
    <col min="7" max="7" width="13.81640625" customWidth="1"/>
  </cols>
  <sheetData>
    <row r="1" spans="1:7" x14ac:dyDescent="0.35">
      <c r="A1" s="480" t="s">
        <v>40</v>
      </c>
      <c r="B1" s="480"/>
      <c r="C1" s="480"/>
      <c r="D1" s="480"/>
      <c r="E1" s="480"/>
      <c r="F1" s="480"/>
      <c r="G1" s="480"/>
    </row>
    <row r="2" spans="1:7" x14ac:dyDescent="0.35">
      <c r="A2" s="481" t="s">
        <v>367</v>
      </c>
      <c r="B2" s="481"/>
      <c r="C2" s="481"/>
      <c r="D2" s="481"/>
      <c r="E2" s="481"/>
      <c r="F2" s="481"/>
      <c r="G2" s="481"/>
    </row>
    <row r="3" spans="1:7" ht="15" thickBot="1" x14ac:dyDescent="0.4">
      <c r="A3" s="482" t="s">
        <v>368</v>
      </c>
      <c r="B3" s="8"/>
      <c r="C3" s="2"/>
      <c r="D3" s="2"/>
      <c r="E3" s="1"/>
      <c r="F3" s="483"/>
      <c r="G3" s="483"/>
    </row>
    <row r="4" spans="1:7" ht="15" thickBot="1" x14ac:dyDescent="0.4">
      <c r="A4" s="458" t="s">
        <v>27</v>
      </c>
      <c r="B4" s="459"/>
      <c r="C4" s="484"/>
      <c r="D4" s="484"/>
      <c r="E4" s="485"/>
      <c r="F4" s="485"/>
      <c r="G4" s="486"/>
    </row>
    <row r="5" spans="1:7" ht="21" x14ac:dyDescent="0.35">
      <c r="A5" s="455" t="s">
        <v>25</v>
      </c>
      <c r="B5" s="456"/>
      <c r="C5" s="457"/>
      <c r="D5" s="175" t="s">
        <v>23</v>
      </c>
      <c r="E5" s="175" t="s">
        <v>24</v>
      </c>
      <c r="F5" s="175" t="s">
        <v>18</v>
      </c>
      <c r="G5" s="176" t="s">
        <v>39</v>
      </c>
    </row>
    <row r="6" spans="1:7" ht="30.75" customHeight="1" x14ac:dyDescent="0.35">
      <c r="A6" s="460" t="s">
        <v>21</v>
      </c>
      <c r="B6" s="461"/>
      <c r="C6" s="461"/>
      <c r="D6" s="3" t="s">
        <v>22</v>
      </c>
      <c r="E6" s="4">
        <v>1</v>
      </c>
      <c r="F6" s="5">
        <v>20000</v>
      </c>
      <c r="G6" s="6">
        <f t="shared" ref="G6" si="0">E6*F6</f>
        <v>20000</v>
      </c>
    </row>
    <row r="7" spans="1:7" ht="55.5" customHeight="1" x14ac:dyDescent="0.35">
      <c r="A7" s="462" t="s">
        <v>103</v>
      </c>
      <c r="B7" s="463"/>
      <c r="C7" s="463"/>
      <c r="D7" s="3" t="s">
        <v>22</v>
      </c>
      <c r="E7" s="4">
        <v>1</v>
      </c>
      <c r="F7" s="7"/>
      <c r="G7" s="6"/>
    </row>
    <row r="8" spans="1:7" ht="15" thickBot="1" x14ac:dyDescent="0.4">
      <c r="A8" s="453" t="s">
        <v>370</v>
      </c>
      <c r="B8" s="454"/>
      <c r="C8" s="454"/>
      <c r="D8" s="26" t="s">
        <v>32</v>
      </c>
      <c r="E8" s="27">
        <v>600</v>
      </c>
      <c r="F8" s="28"/>
      <c r="G8" s="6"/>
    </row>
    <row r="9" spans="1:7" ht="15" thickBot="1" x14ac:dyDescent="0.4">
      <c r="A9" s="360"/>
      <c r="B9" s="361"/>
      <c r="C9" s="361"/>
      <c r="D9" s="362"/>
      <c r="E9" s="362"/>
      <c r="F9" s="89" t="s">
        <v>51</v>
      </c>
      <c r="G9" s="98"/>
    </row>
  </sheetData>
  <mergeCells count="7">
    <mergeCell ref="A8:C8"/>
    <mergeCell ref="A5:C5"/>
    <mergeCell ref="A1:G1"/>
    <mergeCell ref="A2:G2"/>
    <mergeCell ref="A4:B4"/>
    <mergeCell ref="A6:C6"/>
    <mergeCell ref="A7:C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Prace</vt:lpstr>
      <vt:lpstr>Materiały</vt:lpstr>
      <vt:lpstr>Prace dodatkowe</vt:lpstr>
      <vt:lpstr>Materiały!Obszar_wydruku</vt:lpstr>
      <vt:lpstr>Prace!Obszar_wydruku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Mróz Kamil</cp:lastModifiedBy>
  <cp:lastPrinted>2024-11-27T07:53:01Z</cp:lastPrinted>
  <dcterms:created xsi:type="dcterms:W3CDTF">2013-11-26T09:58:11Z</dcterms:created>
  <dcterms:modified xsi:type="dcterms:W3CDTF">2025-12-03T13:03:29Z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2021-08-18T07:19:37Z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587e84db-a206-469a-b202-1ecbe3a2e00f</vt:lpwstr>
  </property>
  <property fmtid="{D5CDD505-2E9C-101B-9397-08002B2CF9AE}" pid="8" name="MSIP_Label_e20eee59-e4e0-4a8d-90cf-d81fae0f4231_ContentBits">
    <vt:lpwstr>0</vt:lpwstr>
  </property>
</Properties>
</file>